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95" windowWidth="24240" windowHeight="13740"/>
  </bookViews>
  <sheets>
    <sheet name="STG" sheetId="1" r:id="rId1"/>
    <sheet name="Cầu Bắc" sheetId="3" r:id="rId2"/>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1" l="1"/>
  <c r="C35" i="1" s="1"/>
  <c r="B8" i="1"/>
  <c r="C8" i="3"/>
  <c r="C35" i="3" s="1"/>
  <c r="B8" i="3"/>
  <c r="B35" i="3"/>
  <c r="C12" i="3"/>
  <c r="B12" i="3"/>
  <c r="B35" i="1"/>
  <c r="C12" i="1"/>
  <c r="B12" i="1"/>
  <c r="C33" i="3" l="1"/>
  <c r="B33" i="3"/>
  <c r="C31" i="3"/>
  <c r="B31" i="3"/>
  <c r="C27" i="3"/>
  <c r="B27" i="3"/>
  <c r="C14" i="3"/>
  <c r="B14" i="3"/>
  <c r="C31" i="1" l="1"/>
  <c r="B31" i="1"/>
  <c r="C33" i="1"/>
  <c r="B33" i="1"/>
  <c r="C27" i="1"/>
  <c r="B27" i="1"/>
  <c r="C14" i="1"/>
  <c r="B14" i="1"/>
</calcChain>
</file>

<file path=xl/sharedStrings.xml><?xml version="1.0" encoding="utf-8"?>
<sst xmlns="http://schemas.openxmlformats.org/spreadsheetml/2006/main" count="96" uniqueCount="49">
  <si>
    <t>NỘI DUNG</t>
  </si>
  <si>
    <t>ĐIỂM CHUẨN</t>
  </si>
  <si>
    <t>TỔNG ĐIỂM</t>
  </si>
  <si>
    <t xml:space="preserve">
V. KẾT QUẢ ĐÁNH GIÁ
</t>
  </si>
  <si>
    <t>ĐẠT</t>
  </si>
  <si>
    <t>IV. CAM KẾT CHẤT LƯỢNG</t>
  </si>
  <si>
    <t>TỔ TRƯỞNG TỔ CÔNG TÁC</t>
  </si>
  <si>
    <t>CÁC THÀNH VIÊN TỔ CÔNG TÁC</t>
  </si>
  <si>
    <t xml:space="preserve"> HIỆU TRƯỞNG</t>
  </si>
  <si>
    <t>ĐIỂM ĐÁNH GIÁ</t>
  </si>
  <si>
    <t>1. Giấy chứng nhận đăng ký doanh nghiệp có kinh nghiệm hoạt động lĩnh vực suất ăn từ 10 năm trở lên (theo đăng ký kinh doanh)</t>
  </si>
  <si>
    <t>II. HỒ SƠ NĂNG LỰC</t>
  </si>
  <si>
    <t>Đạt/không đạt</t>
  </si>
  <si>
    <t>Đạt</t>
  </si>
  <si>
    <t>Đạt mới tới vòng chấm điểm</t>
  </si>
  <si>
    <t xml:space="preserve">2. Chứng nhận cơ sở đủ điều kiện ATTP còn hiệu lực của Công ty </t>
  </si>
  <si>
    <t>- Giấy chứng nhận cơ sở đủ điều kiện ATTP của công ty còn hiệu lực</t>
  </si>
  <si>
    <t>- Giấy chứng nhận đạt tiêu chuẩn Hệ thống quản lý an toàn thực phẩm (ISO 22000)</t>
  </si>
  <si>
    <t>- Giấy chứng nhận Hệ thống phân tích mối nguy và điểm kiểm soát tới hạn (HACCP)</t>
  </si>
  <si>
    <t>- Giấy chứng nhận Hệ thống quản lý môi trường cho lĩnh vực suất ăn (ISO 14001)</t>
  </si>
  <si>
    <t>- Giấy chứng nhận Hệ thống quản lý an toàn và sức khoẻ nghề nghiệp cho lĩnh vực suất ăn (ISO 45001)</t>
  </si>
  <si>
    <t>- Giấy chứng nhận đạt tiêu chuẩn VietGap</t>
  </si>
  <si>
    <t>- Giấy chứng nhận đạt tiêu chuẩn OCOP các sản phẩm</t>
  </si>
  <si>
    <t>- Giấy chứng nhận Bảo hiểm trách nhiệm sản phẩm suất ăn còn hiệu lực</t>
  </si>
  <si>
    <t>- Giấy khen, bằng khen từ cơ quan chức năng</t>
  </si>
  <si>
    <t>- Nhà thầu có các Quy trình tổ chức bếp ăn: Hệ thống bếp ăn 1 chiều, Quy trình chế biến, Quy trình vệ sinh bếp ăn và công cụ dụng cụ, Quy trình xử lý khi xảy ra ngộ độc thực phẩm, Quy trình xử lý khi xảy ra cháy nổ,…</t>
  </si>
  <si>
    <t>- Nhà thầu có sơ đồ tổ chức nhân sự bếp ăn: Quy định rõ chức năng, nhiệm vụ, vai trò của từng vị trí.</t>
  </si>
  <si>
    <r>
      <rPr>
        <b/>
        <sz val="12"/>
        <color theme="1"/>
        <rFont val="Times New Roman"/>
        <family val="1"/>
      </rPr>
      <t>1. Đơn vị cung cấp dịch vụ suất ăn trường học cam kết</t>
    </r>
    <r>
      <rPr>
        <sz val="12"/>
        <color theme="1"/>
        <rFont val="Times New Roman"/>
        <family val="1"/>
      </rPr>
      <t>: thực hiện nhập hàng, chế biến, phục vụ theo đúng quy trình vệ sinh an toàn thực phẩm do Bộ Y Tế ban hành, đảm bảo vệ sinh an toàn thực phẩm, Cam kết thực phẩm, hàng hoá rõ ràng nguồn gốc xuất xứ, có hợp đồng với nhà cung cấp thực phẩm, có đầy đủ giấy tờ cho từng lô hàng, từng ngày cụ thể, thực phẩm tươi ngon, đúng mùa.</t>
    </r>
  </si>
  <si>
    <r>
      <rPr>
        <b/>
        <sz val="12"/>
        <color theme="1"/>
        <rFont val="Times New Roman"/>
        <family val="1"/>
      </rPr>
      <t>4. Nhân sự</t>
    </r>
    <r>
      <rPr>
        <sz val="12"/>
        <color theme="1"/>
        <rFont val="Times New Roman"/>
        <family val="1"/>
      </rPr>
      <t xml:space="preserve">: Đối với nhân viên nấu ăn, nhân viên phục vụ
 + Giấy khám sức khỏe, xét nghiệm theo quy định
 + Giấy xác nhận tập huấn kiến thức ATTP và nắm vững trách nhiệm về công việc của mình.
</t>
    </r>
  </si>
  <si>
    <r>
      <rPr>
        <b/>
        <sz val="12"/>
        <color theme="1"/>
        <rFont val="Times New Roman"/>
        <family val="1"/>
      </rPr>
      <t>3. Đội ngũ cán bộ quản lý</t>
    </r>
    <r>
      <rPr>
        <sz val="12"/>
        <color theme="1"/>
        <rFont val="Times New Roman"/>
        <family val="1"/>
      </rPr>
      <t>: có chuyên môn giỏi, có bằng cấp, được đào tạo bài bản, có kinh nghiệm điều hành, có kiến thức về dinh dưỡng</t>
    </r>
  </si>
  <si>
    <r>
      <rPr>
        <b/>
        <sz val="12"/>
        <color theme="1"/>
        <rFont val="Times New Roman"/>
        <family val="1"/>
      </rPr>
      <t>5. Nguồn thực phẩm</t>
    </r>
    <r>
      <rPr>
        <sz val="12"/>
        <color theme="1"/>
        <rFont val="Times New Roman"/>
        <family val="1"/>
      </rPr>
      <t xml:space="preserve">: Có nguồn gốc xuất xứ các loại thực phẩm rõ ràng (Có hợp đồng với các nhà cung cấp thực phẩm, thực phẩm phải tươi sống…).
</t>
    </r>
  </si>
  <si>
    <t>6. Quy trình vận hành</t>
  </si>
  <si>
    <t>I. HỒ SƠ PHÁP LÝ (Tiêu chí bắt buộc)</t>
  </si>
  <si>
    <r>
      <rPr>
        <b/>
        <sz val="12"/>
        <color theme="1"/>
        <rFont val="Times New Roman"/>
        <family val="1"/>
      </rPr>
      <t>7. Năng lực tài chính</t>
    </r>
    <r>
      <rPr>
        <sz val="12"/>
        <color theme="1"/>
        <rFont val="Times New Roman"/>
        <family val="1"/>
      </rPr>
      <t>:
- Vốn điều lệ tối thiểu 10 tỷ đồng trở lên, ưu tiên đơn vị có vốn điều lệ hoặc vốn lưu động lớn hơn nhằm cam kết đảm bảo cung cấp dịch vụ lâu dài, ổn định</t>
    </r>
  </si>
  <si>
    <t>Đơn vị: Công ty Cổ phần tập đoàn Stargate</t>
  </si>
  <si>
    <t>Ghi chú</t>
  </si>
  <si>
    <t>KHÔNG ĐẠT</t>
  </si>
  <si>
    <r>
      <rPr>
        <b/>
        <sz val="12"/>
        <color theme="1"/>
        <rFont val="Times New Roman"/>
        <family val="1"/>
      </rPr>
      <t>2. Các giấy chứng nhận, công nhận, khen thưởng</t>
    </r>
    <r>
      <rPr>
        <sz val="12"/>
        <color theme="1"/>
        <rFont val="Times New Roman"/>
        <family val="1"/>
      </rPr>
      <t>: Yêu cầu nhà thầu được cấp chứng nhận tiêu chuẩn còn hiệu lực một trong số các tiêu chuẩn sau (Yêu cầu bắt buộc nhà thầu phải có ít nhất một trong số các chứng nhận tiêu chuẩn hoặc giấy khen thưởng dưới đây, mỗi giấy chứng nhận/công nhận/khen thưởng được tính 5 điểm):</t>
    </r>
  </si>
  <si>
    <t xml:space="preserve">1. Từ 70 điểm trở lên đánh giá: Đạt </t>
  </si>
  <si>
    <t>2. Dưới 70 điểm đánh giá: Không đạt</t>
  </si>
  <si>
    <t>III. MỨC GIÁ TIỀN ĂN</t>
  </si>
  <si>
    <t>BẢNG CHẤM ĐIỂM TIÊU CHÍ LỰA CHỌN 
ĐƠN VỊ CUNG CẤP SUẤT ĂN BÁN TRÚ</t>
  </si>
  <si>
    <r>
      <rPr>
        <b/>
        <sz val="12"/>
        <color theme="1"/>
        <rFont val="Times New Roman"/>
        <family val="1"/>
      </rPr>
      <t>1. Kinh nghiệm</t>
    </r>
    <r>
      <rPr>
        <sz val="12"/>
        <color theme="1"/>
        <rFont val="Times New Roman"/>
        <family val="1"/>
      </rPr>
      <t>: Nhà thầu phải có kinh nghiệm cung cấp suất ăn trường học. Yêu cầu cung cấp 03 hợp đồng (hợp đồng tương tự) cung cấp dịch vụ suất ăn trường học</t>
    </r>
  </si>
  <si>
    <r>
      <rPr>
        <b/>
        <sz val="12"/>
        <color theme="1"/>
        <rFont val="Times New Roman"/>
        <family val="1"/>
      </rPr>
      <t>1. Mức giá tiền ăn bán trú phù hợp với nhà trường và đúng quy định theo nghị quyết HĐND Thành phố Hà Nội</t>
    </r>
    <r>
      <rPr>
        <sz val="12"/>
        <color theme="1"/>
        <rFont val="Times New Roman"/>
        <family val="1"/>
      </rPr>
      <t>: Suất ăn học sinh 25.000-35.000 đồng/Học sinh/ngày</t>
    </r>
  </si>
  <si>
    <t>UBND XÃ ĐẠI XUYÊN</t>
  </si>
  <si>
    <t>Đơn vị: Công ty Cổ phần Cầu Bắc</t>
  </si>
  <si>
    <t xml:space="preserve">                                                                              Hà Nội, ngày 25 tháng 12 năm 2025</t>
  </si>
  <si>
    <t>TRƯỜNG TIỂU HỌC QUANG LÃNG</t>
  </si>
  <si>
    <t xml:space="preserve">                                                                              Đại Xuyên, ngày 25 tháng 12 năm 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</si>
</sst>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2"/>
      <color theme="1"/>
      <name val="Times New Roman"/>
      <family val="1"/>
    </font>
    <font>
      <b/>
      <sz val="12"/>
      <color theme="1"/>
      <name val="Times New Roman"/>
      <family val="1"/>
    </font>
    <font>
      <b/>
      <sz val="14"/>
      <color theme="1"/>
      <name val="Times New Roman"/>
      <family val="1"/>
    </font>
    <font>
      <i/>
      <sz val="12"/>
      <color theme="1"/>
      <name val="Times New Roman"/>
      <family val="1"/>
    </font>
  </fonts>
  <fills count="5">
    <fill>
      <patternFill patternType="none"/>
    </fill>
    <fill>
      <patternFill patternType="gray125"/>
    </fill>
    <fill>
      <patternFill patternType="solid">
        <fgColor theme="6" tint="0.39997558519241921"/>
        <bgColor indexed="64"/>
      </patternFill>
    </fill>
    <fill>
      <patternFill patternType="solid">
        <fgColor theme="3"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1" xfId="0"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horizontal="center" vertical="center"/>
    </xf>
    <xf numFmtId="0" fontId="1" fillId="0" borderId="1" xfId="0" applyFont="1" applyBorder="1" applyAlignment="1">
      <alignment horizontal="center" vertical="center"/>
    </xf>
    <xf numFmtId="0" fontId="2" fillId="3" borderId="1" xfId="0" applyFont="1" applyFill="1" applyBorder="1" applyAlignment="1">
      <alignment horizontal="left" vertical="center" wrapText="1"/>
    </xf>
    <xf numFmtId="0" fontId="1" fillId="4" borderId="1" xfId="0" applyFont="1" applyFill="1" applyBorder="1" applyAlignment="1">
      <alignment vertical="center" wrapText="1"/>
    </xf>
    <xf numFmtId="0" fontId="1" fillId="4"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xf>
    <xf numFmtId="0" fontId="3" fillId="0" borderId="0" xfId="0"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wrapText="1"/>
    </xf>
    <xf numFmtId="0" fontId="1" fillId="3" borderId="1" xfId="0" applyFont="1" applyFill="1" applyBorder="1" applyAlignment="1">
      <alignment horizontal="center" vertical="center" wrapText="1"/>
    </xf>
    <xf numFmtId="0" fontId="1" fillId="0" borderId="1" xfId="0" quotePrefix="1"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center" vertical="center"/>
    </xf>
    <xf numFmtId="0" fontId="3" fillId="0" borderId="0"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0" xfId="0" applyFont="1" applyAlignment="1">
      <alignment horizontal="right" vertical="center" wrapText="1"/>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1552575</xdr:colOff>
      <xdr:row>2</xdr:row>
      <xdr:rowOff>28575</xdr:rowOff>
    </xdr:from>
    <xdr:to>
      <xdr:col>0</xdr:col>
      <xdr:colOff>2533650</xdr:colOff>
      <xdr:row>2</xdr:row>
      <xdr:rowOff>28575</xdr:rowOff>
    </xdr:to>
    <xdr:cxnSp macro="">
      <xdr:nvCxnSpPr>
        <xdr:cNvPr id="3" name="Straight Connector 2">
          <a:extLst>
            <a:ext uri="{FF2B5EF4-FFF2-40B4-BE49-F238E27FC236}">
              <a16:creationId xmlns="" xmlns:a16="http://schemas.microsoft.com/office/drawing/2014/main" id="{00000000-0008-0000-0000-000003000000}"/>
            </a:ext>
          </a:extLst>
        </xdr:cNvPr>
        <xdr:cNvCxnSpPr/>
      </xdr:nvCxnSpPr>
      <xdr:spPr>
        <a:xfrm>
          <a:off x="1552575" y="428625"/>
          <a:ext cx="9810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762000</xdr:colOff>
      <xdr:row>41</xdr:row>
      <xdr:rowOff>28575</xdr:rowOff>
    </xdr:from>
    <xdr:to>
      <xdr:col>2</xdr:col>
      <xdr:colOff>1697990</xdr:colOff>
      <xdr:row>50</xdr:row>
      <xdr:rowOff>133350</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100" y="21374100"/>
          <a:ext cx="2526665" cy="20097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abSelected="1" topLeftCell="A35" zoomScaleNormal="100" workbookViewId="0">
      <selection activeCell="A47" sqref="A47:C47"/>
    </sheetView>
  </sheetViews>
  <sheetFormatPr defaultColWidth="9" defaultRowHeight="15.75" x14ac:dyDescent="0.25"/>
  <cols>
    <col min="1" max="1" width="46.28515625" style="16" customWidth="1"/>
    <col min="2" max="2" width="23.85546875" style="13" customWidth="1"/>
    <col min="3" max="3" width="26.140625" style="13" customWidth="1"/>
    <col min="4" max="4" width="13.7109375" style="14" customWidth="1"/>
    <col min="5" max="16384" width="9" style="14"/>
  </cols>
  <sheetData>
    <row r="1" spans="1:3" x14ac:dyDescent="0.25">
      <c r="A1" s="12" t="s">
        <v>44</v>
      </c>
    </row>
    <row r="2" spans="1:3" x14ac:dyDescent="0.25">
      <c r="A2" s="11" t="s">
        <v>47</v>
      </c>
    </row>
    <row r="4" spans="1:3" ht="44.25" customHeight="1" x14ac:dyDescent="0.25">
      <c r="A4" s="33" t="s">
        <v>41</v>
      </c>
      <c r="B4" s="33"/>
      <c r="C4" s="33"/>
    </row>
    <row r="5" spans="1:3" ht="20.25" customHeight="1" x14ac:dyDescent="0.25">
      <c r="A5" s="33" t="s">
        <v>34</v>
      </c>
      <c r="B5" s="33"/>
      <c r="C5" s="33"/>
    </row>
    <row r="6" spans="1:3" ht="20.25" customHeight="1" x14ac:dyDescent="0.2">
      <c r="A6" s="15"/>
      <c r="B6" s="15"/>
      <c r="C6" s="15"/>
    </row>
    <row r="7" spans="1:3" s="16" customFormat="1" ht="27" customHeight="1" x14ac:dyDescent="0.25">
      <c r="A7" s="2" t="s">
        <v>0</v>
      </c>
      <c r="B7" s="2" t="s">
        <v>1</v>
      </c>
      <c r="C7" s="2" t="s">
        <v>9</v>
      </c>
    </row>
    <row r="8" spans="1:3" ht="24" customHeight="1" x14ac:dyDescent="0.25">
      <c r="A8" s="2" t="s">
        <v>2</v>
      </c>
      <c r="B8" s="3">
        <f>B12+B31+B33</f>
        <v>100</v>
      </c>
      <c r="C8" s="3">
        <f>C12+C31+C33</f>
        <v>100</v>
      </c>
    </row>
    <row r="9" spans="1:3" ht="38.1" customHeight="1" x14ac:dyDescent="0.25">
      <c r="A9" s="4" t="s">
        <v>32</v>
      </c>
      <c r="B9" s="20" t="s">
        <v>14</v>
      </c>
      <c r="C9" s="5" t="s">
        <v>13</v>
      </c>
    </row>
    <row r="10" spans="1:3" ht="47.25" x14ac:dyDescent="0.25">
      <c r="A10" s="1" t="s">
        <v>10</v>
      </c>
      <c r="B10" s="6" t="s">
        <v>12</v>
      </c>
      <c r="C10" s="6" t="s">
        <v>13</v>
      </c>
    </row>
    <row r="11" spans="1:3" ht="38.1" customHeight="1" x14ac:dyDescent="0.25">
      <c r="A11" s="1" t="s">
        <v>15</v>
      </c>
      <c r="B11" s="6" t="s">
        <v>12</v>
      </c>
      <c r="C11" s="6" t="s">
        <v>13</v>
      </c>
    </row>
    <row r="12" spans="1:3" ht="19.5" customHeight="1" x14ac:dyDescent="0.25">
      <c r="A12" s="4" t="s">
        <v>11</v>
      </c>
      <c r="B12" s="5">
        <f>SUBTOTAL(109,B13:B30)</f>
        <v>90</v>
      </c>
      <c r="C12" s="5">
        <f>SUBTOTAL(109,C13:C30)</f>
        <v>90</v>
      </c>
    </row>
    <row r="13" spans="1:3" ht="63" x14ac:dyDescent="0.25">
      <c r="A13" s="1" t="s">
        <v>42</v>
      </c>
      <c r="B13" s="6">
        <v>15</v>
      </c>
      <c r="C13" s="6">
        <v>15</v>
      </c>
    </row>
    <row r="14" spans="1:3" ht="110.25" x14ac:dyDescent="0.25">
      <c r="A14" s="1" t="s">
        <v>37</v>
      </c>
      <c r="B14" s="6">
        <f>SUBTOTAL(109,B15:B23)</f>
        <v>45</v>
      </c>
      <c r="C14" s="6">
        <f>SUBTOTAL(109,C15:C23)</f>
        <v>45</v>
      </c>
    </row>
    <row r="15" spans="1:3" ht="33.950000000000003" customHeight="1" x14ac:dyDescent="0.25">
      <c r="A15" s="21" t="s">
        <v>16</v>
      </c>
      <c r="B15" s="28">
        <v>5</v>
      </c>
      <c r="C15" s="28">
        <v>5</v>
      </c>
    </row>
    <row r="16" spans="1:3" ht="39" customHeight="1" x14ac:dyDescent="0.25">
      <c r="A16" s="21" t="s">
        <v>17</v>
      </c>
      <c r="B16" s="28">
        <v>5</v>
      </c>
      <c r="C16" s="28">
        <v>5</v>
      </c>
    </row>
    <row r="17" spans="1:3" ht="36.950000000000003" customHeight="1" x14ac:dyDescent="0.25">
      <c r="A17" s="21" t="s">
        <v>18</v>
      </c>
      <c r="B17" s="28">
        <v>5</v>
      </c>
      <c r="C17" s="28">
        <v>5</v>
      </c>
    </row>
    <row r="18" spans="1:3" ht="33.950000000000003" customHeight="1" x14ac:dyDescent="0.25">
      <c r="A18" s="21" t="s">
        <v>19</v>
      </c>
      <c r="B18" s="28">
        <v>5</v>
      </c>
      <c r="C18" s="28">
        <v>5</v>
      </c>
    </row>
    <row r="19" spans="1:3" ht="30" customHeight="1" x14ac:dyDescent="0.25">
      <c r="A19" s="21" t="s">
        <v>20</v>
      </c>
      <c r="B19" s="28">
        <v>5</v>
      </c>
      <c r="C19" s="28">
        <v>5</v>
      </c>
    </row>
    <row r="20" spans="1:3" ht="30" customHeight="1" x14ac:dyDescent="0.25">
      <c r="A20" s="21" t="s">
        <v>21</v>
      </c>
      <c r="B20" s="28">
        <v>5</v>
      </c>
      <c r="C20" s="28">
        <v>5</v>
      </c>
    </row>
    <row r="21" spans="1:3" ht="30" customHeight="1" x14ac:dyDescent="0.25">
      <c r="A21" s="21" t="s">
        <v>22</v>
      </c>
      <c r="B21" s="28">
        <v>5</v>
      </c>
      <c r="C21" s="28">
        <v>5</v>
      </c>
    </row>
    <row r="22" spans="1:3" ht="36" customHeight="1" x14ac:dyDescent="0.25">
      <c r="A22" s="21" t="s">
        <v>23</v>
      </c>
      <c r="B22" s="28">
        <v>5</v>
      </c>
      <c r="C22" s="28">
        <v>5</v>
      </c>
    </row>
    <row r="23" spans="1:3" ht="30" customHeight="1" x14ac:dyDescent="0.25">
      <c r="A23" s="21" t="s">
        <v>24</v>
      </c>
      <c r="B23" s="28">
        <v>5</v>
      </c>
      <c r="C23" s="28">
        <v>5</v>
      </c>
    </row>
    <row r="24" spans="1:3" ht="47.25" x14ac:dyDescent="0.25">
      <c r="A24" s="21" t="s">
        <v>29</v>
      </c>
      <c r="B24" s="6">
        <v>5</v>
      </c>
      <c r="C24" s="6">
        <v>5</v>
      </c>
    </row>
    <row r="25" spans="1:3" ht="94.5" x14ac:dyDescent="0.25">
      <c r="A25" s="17" t="s">
        <v>28</v>
      </c>
      <c r="B25" s="6">
        <v>5</v>
      </c>
      <c r="C25" s="6">
        <v>5</v>
      </c>
    </row>
    <row r="26" spans="1:3" ht="69.95" customHeight="1" x14ac:dyDescent="0.25">
      <c r="A26" s="1" t="s">
        <v>30</v>
      </c>
      <c r="B26" s="6">
        <v>5</v>
      </c>
      <c r="C26" s="6">
        <v>5</v>
      </c>
    </row>
    <row r="27" spans="1:3" ht="51.95" customHeight="1" x14ac:dyDescent="0.25">
      <c r="A27" s="22" t="s">
        <v>31</v>
      </c>
      <c r="B27" s="6">
        <f>SUBTOTAL(109,B28:B29)</f>
        <v>10</v>
      </c>
      <c r="C27" s="6">
        <f>SUBTOTAL(109,C28:C29)</f>
        <v>10</v>
      </c>
    </row>
    <row r="28" spans="1:3" ht="63.95" customHeight="1" x14ac:dyDescent="0.25">
      <c r="A28" s="21" t="s">
        <v>26</v>
      </c>
      <c r="B28" s="6">
        <v>5</v>
      </c>
      <c r="C28" s="6">
        <v>5</v>
      </c>
    </row>
    <row r="29" spans="1:3" ht="84" customHeight="1" x14ac:dyDescent="0.25">
      <c r="A29" s="21" t="s">
        <v>25</v>
      </c>
      <c r="B29" s="6">
        <v>5</v>
      </c>
      <c r="C29" s="6">
        <v>5</v>
      </c>
    </row>
    <row r="30" spans="1:3" ht="69.95" customHeight="1" x14ac:dyDescent="0.25">
      <c r="A30" s="1" t="s">
        <v>33</v>
      </c>
      <c r="B30" s="6">
        <v>5</v>
      </c>
      <c r="C30" s="6">
        <v>5</v>
      </c>
    </row>
    <row r="31" spans="1:3" ht="27.95" customHeight="1" x14ac:dyDescent="0.25">
      <c r="A31" s="4" t="s">
        <v>40</v>
      </c>
      <c r="B31" s="5">
        <f>SUBTOTAL(109,B32)</f>
        <v>5</v>
      </c>
      <c r="C31" s="5">
        <f>SUBTOTAL(109,C32)</f>
        <v>5</v>
      </c>
    </row>
    <row r="32" spans="1:3" ht="72" customHeight="1" x14ac:dyDescent="0.25">
      <c r="A32" s="1" t="s">
        <v>43</v>
      </c>
      <c r="B32" s="6">
        <v>5</v>
      </c>
      <c r="C32" s="6">
        <v>5</v>
      </c>
    </row>
    <row r="33" spans="1:3" ht="24" customHeight="1" x14ac:dyDescent="0.25">
      <c r="A33" s="4" t="s">
        <v>5</v>
      </c>
      <c r="B33" s="5">
        <f>SUBTOTAL(109,B34)</f>
        <v>5</v>
      </c>
      <c r="C33" s="5">
        <f>SUBTOTAL(109,C34)</f>
        <v>5</v>
      </c>
    </row>
    <row r="34" spans="1:3" ht="135.94999999999999" customHeight="1" x14ac:dyDescent="0.25">
      <c r="A34" s="8" t="s">
        <v>27</v>
      </c>
      <c r="B34" s="9">
        <v>5</v>
      </c>
      <c r="C34" s="9">
        <v>5</v>
      </c>
    </row>
    <row r="35" spans="1:3" ht="19.5" customHeight="1" x14ac:dyDescent="0.25">
      <c r="A35" s="7" t="s">
        <v>3</v>
      </c>
      <c r="B35" s="5">
        <f>B8</f>
        <v>100</v>
      </c>
      <c r="C35" s="5">
        <f>C8</f>
        <v>100</v>
      </c>
    </row>
    <row r="36" spans="1:3" ht="22.5" customHeight="1" x14ac:dyDescent="0.25">
      <c r="A36" s="1" t="s">
        <v>38</v>
      </c>
      <c r="B36" s="6"/>
      <c r="C36" s="10" t="s">
        <v>4</v>
      </c>
    </row>
    <row r="37" spans="1:3" ht="22.5" customHeight="1" x14ac:dyDescent="0.25">
      <c r="A37" s="1" t="s">
        <v>39</v>
      </c>
      <c r="B37" s="6"/>
      <c r="C37" s="6"/>
    </row>
    <row r="38" spans="1:3" ht="22.5" customHeight="1" x14ac:dyDescent="0.25">
      <c r="A38" s="29"/>
      <c r="B38" s="30"/>
      <c r="C38" s="30"/>
    </row>
    <row r="39" spans="1:3" ht="21" customHeight="1" x14ac:dyDescent="0.25">
      <c r="A39" s="34" t="s">
        <v>48</v>
      </c>
      <c r="B39" s="34"/>
      <c r="C39" s="34"/>
    </row>
    <row r="40" spans="1:3" ht="18.75" customHeight="1" x14ac:dyDescent="0.25">
      <c r="B40" s="35" t="s">
        <v>6</v>
      </c>
      <c r="C40" s="35"/>
    </row>
    <row r="41" spans="1:3" ht="16.5" customHeight="1" x14ac:dyDescent="0.25">
      <c r="A41" s="11"/>
      <c r="B41" s="35" t="s">
        <v>8</v>
      </c>
      <c r="C41" s="35"/>
    </row>
    <row r="42" spans="1:3" ht="16.5" customHeight="1" x14ac:dyDescent="0.25">
      <c r="A42" s="11"/>
      <c r="B42" s="18"/>
      <c r="C42" s="18"/>
    </row>
    <row r="43" spans="1:3" ht="16.5" customHeight="1" x14ac:dyDescent="0.25">
      <c r="A43" s="11"/>
      <c r="B43" s="18"/>
      <c r="C43" s="18"/>
    </row>
    <row r="44" spans="1:3" x14ac:dyDescent="0.25">
      <c r="B44" s="18"/>
      <c r="C44" s="18"/>
    </row>
    <row r="45" spans="1:3" x14ac:dyDescent="0.25">
      <c r="B45" s="18"/>
      <c r="C45" s="18"/>
    </row>
    <row r="46" spans="1:3" x14ac:dyDescent="0.25">
      <c r="A46" s="11"/>
      <c r="B46" s="35"/>
      <c r="C46" s="35"/>
    </row>
    <row r="47" spans="1:3" ht="22.5" customHeight="1" x14ac:dyDescent="0.25">
      <c r="A47" s="32"/>
      <c r="B47" s="32"/>
      <c r="C47" s="32"/>
    </row>
    <row r="52" spans="1:3" ht="15.75" customHeight="1" x14ac:dyDescent="0.25">
      <c r="A52" s="11"/>
      <c r="B52" s="11"/>
      <c r="C52" s="11"/>
    </row>
    <row r="53" spans="1:3" ht="15.75" customHeight="1" x14ac:dyDescent="0.25">
      <c r="B53" s="16"/>
      <c r="C53" s="16"/>
    </row>
    <row r="54" spans="1:3" x14ac:dyDescent="0.25">
      <c r="A54" s="19"/>
      <c r="B54" s="18"/>
      <c r="C54" s="18"/>
    </row>
  </sheetData>
  <mergeCells count="7">
    <mergeCell ref="A47:C47"/>
    <mergeCell ref="A5:C5"/>
    <mergeCell ref="A4:C4"/>
    <mergeCell ref="A39:C39"/>
    <mergeCell ref="B40:C40"/>
    <mergeCell ref="B41:C41"/>
    <mergeCell ref="B46:C46"/>
  </mergeCells>
  <pageMargins left="0.63" right="0.25" top="0.511811024" bottom="0.23622047244094499" header="0.31496062992126" footer="0.31496062992126"/>
  <pageSetup paperSize="9" scale="94" orientation="portrait" r:id="rId1"/>
  <ignoredErrors>
    <ignoredError sqref="B14:C14 B27:C2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topLeftCell="A29" zoomScaleNormal="100" workbookViewId="0">
      <selection activeCell="C9" sqref="C9"/>
    </sheetView>
  </sheetViews>
  <sheetFormatPr defaultColWidth="9" defaultRowHeight="15.75" x14ac:dyDescent="0.25"/>
  <cols>
    <col min="1" max="1" width="46.28515625" style="16" customWidth="1"/>
    <col min="2" max="2" width="23.85546875" style="13" customWidth="1"/>
    <col min="3" max="3" width="25.85546875" style="13" customWidth="1"/>
    <col min="4" max="4" width="19.85546875" style="13" customWidth="1"/>
    <col min="5" max="16384" width="9" style="14"/>
  </cols>
  <sheetData>
    <row r="1" spans="1:4" x14ac:dyDescent="0.25">
      <c r="A1" s="27" t="s">
        <v>44</v>
      </c>
    </row>
    <row r="2" spans="1:4" x14ac:dyDescent="0.25">
      <c r="A2" s="27" t="s">
        <v>47</v>
      </c>
    </row>
    <row r="4" spans="1:4" ht="44.25" customHeight="1" x14ac:dyDescent="0.25">
      <c r="A4" s="33" t="s">
        <v>41</v>
      </c>
      <c r="B4" s="33"/>
      <c r="C4" s="33"/>
    </row>
    <row r="5" spans="1:4" ht="20.25" customHeight="1" x14ac:dyDescent="0.25">
      <c r="A5" s="33" t="s">
        <v>45</v>
      </c>
      <c r="B5" s="33"/>
      <c r="C5" s="33"/>
    </row>
    <row r="6" spans="1:4" ht="20.25" customHeight="1" x14ac:dyDescent="0.2">
      <c r="A6" s="24"/>
      <c r="B6" s="24"/>
      <c r="C6" s="24"/>
    </row>
    <row r="7" spans="1:4" s="16" customFormat="1" ht="27" customHeight="1" x14ac:dyDescent="0.25">
      <c r="A7" s="2" t="s">
        <v>0</v>
      </c>
      <c r="B7" s="2" t="s">
        <v>1</v>
      </c>
      <c r="C7" s="2" t="s">
        <v>9</v>
      </c>
      <c r="D7" s="12" t="s">
        <v>35</v>
      </c>
    </row>
    <row r="8" spans="1:4" ht="24" customHeight="1" x14ac:dyDescent="0.25">
      <c r="A8" s="2" t="s">
        <v>2</v>
      </c>
      <c r="B8" s="3">
        <f>B12+B31+B33</f>
        <v>100</v>
      </c>
      <c r="C8" s="3">
        <f>C12+C31+C33</f>
        <v>65</v>
      </c>
    </row>
    <row r="9" spans="1:4" ht="36.950000000000003" customHeight="1" x14ac:dyDescent="0.25">
      <c r="A9" s="4" t="s">
        <v>32</v>
      </c>
      <c r="B9" s="20" t="s">
        <v>14</v>
      </c>
      <c r="C9" s="5" t="s">
        <v>13</v>
      </c>
    </row>
    <row r="10" spans="1:4" ht="47.25" x14ac:dyDescent="0.25">
      <c r="A10" s="1" t="s">
        <v>10</v>
      </c>
      <c r="B10" s="6" t="s">
        <v>12</v>
      </c>
      <c r="C10" s="6" t="s">
        <v>13</v>
      </c>
    </row>
    <row r="11" spans="1:4" ht="35.25" customHeight="1" x14ac:dyDescent="0.25">
      <c r="A11" s="1" t="s">
        <v>15</v>
      </c>
      <c r="B11" s="6" t="s">
        <v>12</v>
      </c>
      <c r="C11" s="6" t="s">
        <v>13</v>
      </c>
    </row>
    <row r="12" spans="1:4" ht="24.95" customHeight="1" x14ac:dyDescent="0.25">
      <c r="A12" s="4" t="s">
        <v>11</v>
      </c>
      <c r="B12" s="5">
        <f>SUBTOTAL(109,B13:B30)</f>
        <v>90</v>
      </c>
      <c r="C12" s="5">
        <f>SUBTOTAL(109,C13:C30)</f>
        <v>55</v>
      </c>
    </row>
    <row r="13" spans="1:4" ht="63" x14ac:dyDescent="0.25">
      <c r="A13" s="1" t="s">
        <v>42</v>
      </c>
      <c r="B13" s="6">
        <v>15</v>
      </c>
      <c r="C13" s="6">
        <v>15</v>
      </c>
    </row>
    <row r="14" spans="1:4" ht="110.25" x14ac:dyDescent="0.25">
      <c r="A14" s="1" t="s">
        <v>37</v>
      </c>
      <c r="B14" s="6">
        <f>SUBTOTAL(109,B15:B23)</f>
        <v>45</v>
      </c>
      <c r="C14" s="6">
        <f>SUBTOTAL(109,C15:C23)</f>
        <v>10</v>
      </c>
    </row>
    <row r="15" spans="1:4" ht="33.950000000000003" customHeight="1" x14ac:dyDescent="0.25">
      <c r="A15" s="21" t="s">
        <v>16</v>
      </c>
      <c r="B15" s="28">
        <v>5</v>
      </c>
      <c r="C15" s="28">
        <v>5</v>
      </c>
    </row>
    <row r="16" spans="1:4" ht="39" customHeight="1" x14ac:dyDescent="0.25">
      <c r="A16" s="21" t="s">
        <v>17</v>
      </c>
      <c r="B16" s="28">
        <v>5</v>
      </c>
      <c r="C16" s="28">
        <v>5</v>
      </c>
    </row>
    <row r="17" spans="1:3" ht="36.950000000000003" customHeight="1" x14ac:dyDescent="0.25">
      <c r="A17" s="21" t="s">
        <v>18</v>
      </c>
      <c r="B17" s="28">
        <v>5</v>
      </c>
      <c r="C17" s="28">
        <v>0</v>
      </c>
    </row>
    <row r="18" spans="1:3" ht="33.950000000000003" customHeight="1" x14ac:dyDescent="0.25">
      <c r="A18" s="21" t="s">
        <v>19</v>
      </c>
      <c r="B18" s="28">
        <v>5</v>
      </c>
      <c r="C18" s="28">
        <v>0</v>
      </c>
    </row>
    <row r="19" spans="1:3" ht="30" customHeight="1" x14ac:dyDescent="0.25">
      <c r="A19" s="21" t="s">
        <v>20</v>
      </c>
      <c r="B19" s="28">
        <v>5</v>
      </c>
      <c r="C19" s="28">
        <v>0</v>
      </c>
    </row>
    <row r="20" spans="1:3" ht="30" customHeight="1" x14ac:dyDescent="0.25">
      <c r="A20" s="21" t="s">
        <v>21</v>
      </c>
      <c r="B20" s="28">
        <v>5</v>
      </c>
      <c r="C20" s="28">
        <v>0</v>
      </c>
    </row>
    <row r="21" spans="1:3" ht="30" customHeight="1" x14ac:dyDescent="0.25">
      <c r="A21" s="21" t="s">
        <v>22</v>
      </c>
      <c r="B21" s="28">
        <v>5</v>
      </c>
      <c r="C21" s="28">
        <v>0</v>
      </c>
    </row>
    <row r="22" spans="1:3" ht="36" customHeight="1" x14ac:dyDescent="0.25">
      <c r="A22" s="21" t="s">
        <v>23</v>
      </c>
      <c r="B22" s="28">
        <v>5</v>
      </c>
      <c r="C22" s="28">
        <v>0</v>
      </c>
    </row>
    <row r="23" spans="1:3" ht="30" customHeight="1" x14ac:dyDescent="0.25">
      <c r="A23" s="21" t="s">
        <v>24</v>
      </c>
      <c r="B23" s="28">
        <v>5</v>
      </c>
      <c r="C23" s="28">
        <v>0</v>
      </c>
    </row>
    <row r="24" spans="1:3" ht="47.25" x14ac:dyDescent="0.25">
      <c r="A24" s="21" t="s">
        <v>29</v>
      </c>
      <c r="B24" s="6">
        <v>5</v>
      </c>
      <c r="C24" s="6">
        <v>5</v>
      </c>
    </row>
    <row r="25" spans="1:3" ht="94.5" x14ac:dyDescent="0.25">
      <c r="A25" s="17" t="s">
        <v>28</v>
      </c>
      <c r="B25" s="6">
        <v>5</v>
      </c>
      <c r="C25" s="6">
        <v>5</v>
      </c>
    </row>
    <row r="26" spans="1:3" ht="69.95" customHeight="1" x14ac:dyDescent="0.25">
      <c r="A26" s="1" t="s">
        <v>30</v>
      </c>
      <c r="B26" s="6">
        <v>5</v>
      </c>
      <c r="C26" s="6">
        <v>5</v>
      </c>
    </row>
    <row r="27" spans="1:3" ht="51.95" customHeight="1" x14ac:dyDescent="0.25">
      <c r="A27" s="22" t="s">
        <v>31</v>
      </c>
      <c r="B27" s="6">
        <f>SUBTOTAL(109,B28:B29)</f>
        <v>10</v>
      </c>
      <c r="C27" s="6">
        <f>SUBTOTAL(109,C28:C29)</f>
        <v>10</v>
      </c>
    </row>
    <row r="28" spans="1:3" ht="63.95" customHeight="1" x14ac:dyDescent="0.25">
      <c r="A28" s="21" t="s">
        <v>26</v>
      </c>
      <c r="B28" s="6">
        <v>5</v>
      </c>
      <c r="C28" s="6">
        <v>5</v>
      </c>
    </row>
    <row r="29" spans="1:3" ht="84" customHeight="1" x14ac:dyDescent="0.25">
      <c r="A29" s="21" t="s">
        <v>25</v>
      </c>
      <c r="B29" s="6">
        <v>5</v>
      </c>
      <c r="C29" s="6">
        <v>5</v>
      </c>
    </row>
    <row r="30" spans="1:3" ht="69.95" customHeight="1" x14ac:dyDescent="0.25">
      <c r="A30" s="1" t="s">
        <v>33</v>
      </c>
      <c r="B30" s="6">
        <v>5</v>
      </c>
      <c r="C30" s="6">
        <v>5</v>
      </c>
    </row>
    <row r="31" spans="1:3" ht="27.95" customHeight="1" x14ac:dyDescent="0.25">
      <c r="A31" s="4" t="s">
        <v>40</v>
      </c>
      <c r="B31" s="5">
        <f>SUBTOTAL(109,B32)</f>
        <v>5</v>
      </c>
      <c r="C31" s="5">
        <f>SUBTOTAL(109,C32)</f>
        <v>5</v>
      </c>
    </row>
    <row r="32" spans="1:3" ht="72" customHeight="1" x14ac:dyDescent="0.25">
      <c r="A32" s="1" t="s">
        <v>43</v>
      </c>
      <c r="B32" s="6">
        <v>5</v>
      </c>
      <c r="C32" s="6">
        <v>5</v>
      </c>
    </row>
    <row r="33" spans="1:3" ht="24" customHeight="1" x14ac:dyDescent="0.25">
      <c r="A33" s="4" t="s">
        <v>5</v>
      </c>
      <c r="B33" s="5">
        <f>SUBTOTAL(109,B34)</f>
        <v>5</v>
      </c>
      <c r="C33" s="5">
        <f>SUBTOTAL(109,C34)</f>
        <v>5</v>
      </c>
    </row>
    <row r="34" spans="1:3" ht="135.94999999999999" customHeight="1" x14ac:dyDescent="0.25">
      <c r="A34" s="8" t="s">
        <v>27</v>
      </c>
      <c r="B34" s="9">
        <v>5</v>
      </c>
      <c r="C34" s="9">
        <v>5</v>
      </c>
    </row>
    <row r="35" spans="1:3" ht="19.5" customHeight="1" x14ac:dyDescent="0.25">
      <c r="A35" s="7" t="s">
        <v>3</v>
      </c>
      <c r="B35" s="5">
        <f>B8</f>
        <v>100</v>
      </c>
      <c r="C35" s="5">
        <f>C8</f>
        <v>65</v>
      </c>
    </row>
    <row r="36" spans="1:3" ht="22.5" customHeight="1" x14ac:dyDescent="0.25">
      <c r="A36" s="1" t="s">
        <v>38</v>
      </c>
      <c r="B36" s="6"/>
    </row>
    <row r="37" spans="1:3" ht="22.5" customHeight="1" x14ac:dyDescent="0.25">
      <c r="A37" s="1" t="s">
        <v>39</v>
      </c>
      <c r="B37" s="6"/>
      <c r="C37" s="10" t="s">
        <v>36</v>
      </c>
    </row>
    <row r="38" spans="1:3" ht="22.5" customHeight="1" x14ac:dyDescent="0.25">
      <c r="A38" s="29"/>
      <c r="B38" s="30"/>
      <c r="C38" s="31"/>
    </row>
    <row r="39" spans="1:3" ht="21" customHeight="1" x14ac:dyDescent="0.25">
      <c r="A39" s="34" t="s">
        <v>46</v>
      </c>
      <c r="B39" s="34"/>
      <c r="C39" s="34"/>
    </row>
    <row r="40" spans="1:3" ht="18.75" customHeight="1" x14ac:dyDescent="0.25">
      <c r="B40" s="35" t="s">
        <v>6</v>
      </c>
      <c r="C40" s="35"/>
    </row>
    <row r="41" spans="1:3" ht="16.5" customHeight="1" x14ac:dyDescent="0.25">
      <c r="A41" s="26"/>
      <c r="B41" s="35" t="s">
        <v>8</v>
      </c>
      <c r="C41" s="35"/>
    </row>
    <row r="42" spans="1:3" ht="16.5" customHeight="1" x14ac:dyDescent="0.25">
      <c r="A42" s="26"/>
      <c r="B42" s="25"/>
      <c r="C42" s="25"/>
    </row>
    <row r="43" spans="1:3" ht="16.5" customHeight="1" x14ac:dyDescent="0.25">
      <c r="A43" s="26"/>
      <c r="B43" s="25"/>
      <c r="C43" s="25"/>
    </row>
    <row r="44" spans="1:3" x14ac:dyDescent="0.25">
      <c r="B44" s="25"/>
      <c r="C44" s="25"/>
    </row>
    <row r="45" spans="1:3" x14ac:dyDescent="0.25">
      <c r="B45" s="25"/>
      <c r="C45" s="25"/>
    </row>
    <row r="46" spans="1:3" x14ac:dyDescent="0.25">
      <c r="A46" s="26"/>
      <c r="B46" s="35"/>
      <c r="C46" s="35"/>
    </row>
    <row r="47" spans="1:3" ht="22.5" customHeight="1" x14ac:dyDescent="0.25">
      <c r="A47" s="32" t="s">
        <v>7</v>
      </c>
      <c r="B47" s="32"/>
      <c r="C47" s="32"/>
    </row>
    <row r="48" spans="1:3" x14ac:dyDescent="0.25">
      <c r="A48" s="26"/>
      <c r="B48" s="26"/>
      <c r="C48" s="26"/>
    </row>
    <row r="53" spans="1:3" ht="15.75" customHeight="1" x14ac:dyDescent="0.25">
      <c r="A53" s="26"/>
      <c r="B53" s="26"/>
      <c r="C53" s="26"/>
    </row>
    <row r="54" spans="1:3" ht="15.75" customHeight="1" x14ac:dyDescent="0.25">
      <c r="B54" s="16"/>
      <c r="C54" s="16"/>
    </row>
    <row r="55" spans="1:3" x14ac:dyDescent="0.25">
      <c r="A55" s="32"/>
      <c r="B55" s="32"/>
      <c r="C55" s="32"/>
    </row>
    <row r="60" spans="1:3" ht="18" customHeight="1" x14ac:dyDescent="0.25">
      <c r="A60" s="32"/>
      <c r="B60" s="32"/>
      <c r="C60" s="32"/>
    </row>
    <row r="61" spans="1:3" x14ac:dyDescent="0.25">
      <c r="A61" s="19"/>
      <c r="B61" s="23"/>
      <c r="C61" s="23"/>
    </row>
  </sheetData>
  <mergeCells count="9">
    <mergeCell ref="A47:C47"/>
    <mergeCell ref="A55:C55"/>
    <mergeCell ref="A60:C60"/>
    <mergeCell ref="A4:C4"/>
    <mergeCell ref="A5:C5"/>
    <mergeCell ref="A39:C39"/>
    <mergeCell ref="B40:C40"/>
    <mergeCell ref="B41:C41"/>
    <mergeCell ref="B46:C46"/>
  </mergeCells>
  <pageMargins left="0.196850393700787" right="0.25" top="0.511811024" bottom="0.23622047244094499" header="0.31496062992126" footer="0.31496062992126"/>
  <pageSetup paperSize="9" scale="97" orientation="portrait" r:id="rId1"/>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STG</vt:lpstr>
      <vt:lpstr>Cầu Bắc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cp:lastPrinted>2026-01-05T06:46:34Z</cp:lastPrinted>
  <dcterms:created xsi:type="dcterms:W3CDTF">2020-08-03T07:01:15Z</dcterms:created>
  <dcterms:modified xsi:type="dcterms:W3CDTF">2026-01-15T02:30:48Z</dcterms:modified>
</cp:coreProperties>
</file>