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ay_So\Thi_Dai_Hoc\2017\"/>
    </mc:Choice>
  </mc:AlternateContent>
  <workbookProtection workbookPassword="CD84" lockStructure="1"/>
  <bookViews>
    <workbookView xWindow="0" yWindow="0" windowWidth="15360" windowHeight="7755"/>
  </bookViews>
  <sheets>
    <sheet name="HUONG_DAN" sheetId="2" r:id="rId1"/>
    <sheet name="PHU_LUC_8" sheetId="1" r:id="rId2"/>
    <sheet name="PHU_LUC_9" sheetId="5" r:id="rId3"/>
    <sheet name="PHU_LUC_10" sheetId="3" r:id="rId4"/>
    <sheet name="PHU_LUC_11" sheetId="6" r:id="rId5"/>
    <sheet name="DM_DAI_HOC" sheetId="7" state="hidden" r:id="rId6"/>
    <sheet name="DM_THPT" sheetId="8" state="hidden" r:id="rId7"/>
  </sheets>
  <definedNames>
    <definedName name="_xlnm._FilterDatabase" localSheetId="0" hidden="1">HUONG_DAN!$R$2:$T$330</definedName>
    <definedName name="DMDH">DM_DAI_HOC!$C$2:$C$334</definedName>
    <definedName name="DON_VI">DM_THPT!$F$2:$F$333</definedName>
    <definedName name="GIAI">HUONG_DAN!$X$1:$X$7</definedName>
    <definedName name="Hoc_Luc">HUONG_DAN!$V$3:$V$6</definedName>
    <definedName name="MON">DM_DAI_HOC!$J$1:$J$36</definedName>
    <definedName name="_xlnm.Print_Area" localSheetId="3">PHU_LUC_10!$A$3:$R$185</definedName>
    <definedName name="_xlnm.Print_Area" localSheetId="4">PHU_LUC_11!$A$3:$N$187</definedName>
    <definedName name="_xlnm.Print_Area" localSheetId="1">PHU_LUC_8!$A$3:$O$182</definedName>
    <definedName name="_xlnm.Print_Area" localSheetId="2">PHU_LUC_9!$A$3:$O$187</definedName>
    <definedName name="_xlnm.Print_Titles" localSheetId="3">PHU_LUC_10!$12:$12</definedName>
    <definedName name="_xlnm.Print_Titles" localSheetId="4">PHU_LUC_11!$12:$12</definedName>
    <definedName name="_xlnm.Print_Titles" localSheetId="1">PHU_LUC_8!$12:$12</definedName>
    <definedName name="_xlnm.Print_Titles" localSheetId="2">PHU_LUC_9!$12:$12</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 l="1"/>
  <c r="A4" i="3"/>
  <c r="A4" i="5"/>
  <c r="A4" i="1"/>
  <c r="A3" i="2" l="1"/>
  <c r="G4" i="2"/>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2" i="8"/>
  <c r="L187" i="6" l="1"/>
  <c r="C187"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T328" i="2" l="1"/>
  <c r="A15" i="5" l="1"/>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M187" i="5"/>
  <c r="C187" i="5"/>
  <c r="A180" i="5"/>
  <c r="A14" i="5"/>
  <c r="A13" i="5"/>
  <c r="M185" i="3"/>
  <c r="D185" i="3"/>
  <c r="A178" i="3"/>
  <c r="A15" i="3"/>
  <c r="A14" i="3"/>
  <c r="A13" i="3"/>
  <c r="M182" i="1"/>
  <c r="C182" i="1"/>
  <c r="A15" i="1"/>
  <c r="A16" i="1"/>
  <c r="A17" i="1"/>
  <c r="A18" i="1" s="1"/>
  <c r="A19" i="1"/>
  <c r="A20" i="1"/>
  <c r="A21" i="1" s="1"/>
  <c r="A22" i="1"/>
  <c r="A23" i="1"/>
  <c r="A24" i="1"/>
  <c r="A25" i="1"/>
  <c r="A26" i="1"/>
  <c r="A27" i="1"/>
  <c r="A28" i="1"/>
  <c r="A29" i="1"/>
  <c r="A30" i="1"/>
  <c r="A31" i="1"/>
  <c r="A32" i="1"/>
  <c r="A33" i="1"/>
  <c r="A34" i="1"/>
  <c r="A14" i="1"/>
  <c r="A13" i="1"/>
  <c r="T2" i="2"/>
  <c r="O179" i="6"/>
  <c r="T1" i="2"/>
  <c r="O22" i="6" l="1"/>
  <c r="O38" i="6"/>
  <c r="O54" i="6"/>
  <c r="O70" i="6"/>
  <c r="O86" i="6"/>
  <c r="O102" i="6"/>
  <c r="O118" i="6"/>
  <c r="O134" i="6"/>
  <c r="O150" i="6"/>
  <c r="O158" i="6"/>
  <c r="O166" i="6"/>
  <c r="O13" i="6"/>
  <c r="O21" i="6"/>
  <c r="O29" i="6"/>
  <c r="O37" i="6"/>
  <c r="O45" i="6"/>
  <c r="O53" i="6"/>
  <c r="O61" i="6"/>
  <c r="O69" i="6"/>
  <c r="O77" i="6"/>
  <c r="O85" i="6"/>
  <c r="O93" i="6"/>
  <c r="O101" i="6"/>
  <c r="O109" i="6"/>
  <c r="O117" i="6"/>
  <c r="O125" i="6"/>
  <c r="O133" i="6"/>
  <c r="O141" i="6"/>
  <c r="O149" i="6"/>
  <c r="O173" i="6"/>
  <c r="O16" i="6"/>
  <c r="O24" i="6"/>
  <c r="O32" i="6"/>
  <c r="O40" i="6"/>
  <c r="O48" i="6"/>
  <c r="O56" i="6"/>
  <c r="O64" i="6"/>
  <c r="O72" i="6"/>
  <c r="O80" i="6"/>
  <c r="O88" i="6"/>
  <c r="O96" i="6"/>
  <c r="O104" i="6"/>
  <c r="O112" i="6"/>
  <c r="O120" i="6"/>
  <c r="O128" i="6"/>
  <c r="O136" i="6"/>
  <c r="O144" i="6"/>
  <c r="O152" i="6"/>
  <c r="O160" i="6"/>
  <c r="O168" i="6"/>
  <c r="O176" i="6"/>
  <c r="O15" i="6"/>
  <c r="O23" i="6"/>
  <c r="O31" i="6"/>
  <c r="O39" i="6"/>
  <c r="O47" i="6"/>
  <c r="O55" i="6"/>
  <c r="O63" i="6"/>
  <c r="O71" i="6"/>
  <c r="O79" i="6"/>
  <c r="O87" i="6"/>
  <c r="O95" i="6"/>
  <c r="O103" i="6"/>
  <c r="O111" i="6"/>
  <c r="O119" i="6"/>
  <c r="O127" i="6"/>
  <c r="O135" i="6"/>
  <c r="O143" i="6"/>
  <c r="O151" i="6"/>
  <c r="O159" i="6"/>
  <c r="O167" i="6"/>
  <c r="O175" i="6"/>
  <c r="O14" i="6"/>
  <c r="O30" i="6"/>
  <c r="O46" i="6"/>
  <c r="O62" i="6"/>
  <c r="O78" i="6"/>
  <c r="O94" i="6"/>
  <c r="O110" i="6"/>
  <c r="O126" i="6"/>
  <c r="O142" i="6"/>
  <c r="O174" i="6"/>
  <c r="O165" i="6"/>
  <c r="O18" i="6"/>
  <c r="O26" i="6"/>
  <c r="O34" i="6"/>
  <c r="O42" i="6"/>
  <c r="O50" i="6"/>
  <c r="O58" i="6"/>
  <c r="O66" i="6"/>
  <c r="O74" i="6"/>
  <c r="O82" i="6"/>
  <c r="O90" i="6"/>
  <c r="O98" i="6"/>
  <c r="O106" i="6"/>
  <c r="O114" i="6"/>
  <c r="O122" i="6"/>
  <c r="O130" i="6"/>
  <c r="O138" i="6"/>
  <c r="O146" i="6"/>
  <c r="O154" i="6"/>
  <c r="O162" i="6"/>
  <c r="O170" i="6"/>
  <c r="O178" i="6"/>
  <c r="O17" i="6"/>
  <c r="O25" i="6"/>
  <c r="O33" i="6"/>
  <c r="O41" i="6"/>
  <c r="O49" i="6"/>
  <c r="O57" i="6"/>
  <c r="O65" i="6"/>
  <c r="O73" i="6"/>
  <c r="O81" i="6"/>
  <c r="O89" i="6"/>
  <c r="O97" i="6"/>
  <c r="O105" i="6"/>
  <c r="O113" i="6"/>
  <c r="O121" i="6"/>
  <c r="O129" i="6"/>
  <c r="O137" i="6"/>
  <c r="O145" i="6"/>
  <c r="O153" i="6"/>
  <c r="O161" i="6"/>
  <c r="O169" i="6"/>
  <c r="O177" i="6"/>
  <c r="O157" i="6"/>
  <c r="P18" i="5"/>
  <c r="O20" i="6"/>
  <c r="O28" i="6"/>
  <c r="O36" i="6"/>
  <c r="O44" i="6"/>
  <c r="O52" i="6"/>
  <c r="O60" i="6"/>
  <c r="O68" i="6"/>
  <c r="O76" i="6"/>
  <c r="O84" i="6"/>
  <c r="O92" i="6"/>
  <c r="O100" i="6"/>
  <c r="O108" i="6"/>
  <c r="O116" i="6"/>
  <c r="O124" i="6"/>
  <c r="O132" i="6"/>
  <c r="O140" i="6"/>
  <c r="O148" i="6"/>
  <c r="O156" i="6"/>
  <c r="O164" i="6"/>
  <c r="O172" i="6"/>
  <c r="O180" i="6"/>
  <c r="O19" i="6"/>
  <c r="O27" i="6"/>
  <c r="O35" i="6"/>
  <c r="O43" i="6"/>
  <c r="O51" i="6"/>
  <c r="O59" i="6"/>
  <c r="O67" i="6"/>
  <c r="O75" i="6"/>
  <c r="O83" i="6"/>
  <c r="O91" i="6"/>
  <c r="O99" i="6"/>
  <c r="O107" i="6"/>
  <c r="O115" i="6"/>
  <c r="O123" i="6"/>
  <c r="O131" i="6"/>
  <c r="O139" i="6"/>
  <c r="O147" i="6"/>
  <c r="O155" i="6"/>
  <c r="O163" i="6"/>
  <c r="O171" i="6"/>
  <c r="P168" i="1"/>
  <c r="P152" i="1"/>
  <c r="P142" i="1"/>
  <c r="P174" i="1"/>
  <c r="P158" i="1"/>
  <c r="P160" i="1"/>
  <c r="P166" i="1"/>
  <c r="P150" i="1"/>
  <c r="P170" i="1"/>
  <c r="P162" i="1"/>
  <c r="P154" i="1"/>
  <c r="P146" i="1"/>
  <c r="P138" i="1"/>
  <c r="P144" i="1"/>
  <c r="P172" i="1"/>
  <c r="P164" i="1"/>
  <c r="P156" i="1"/>
  <c r="P148" i="1"/>
  <c r="P140" i="1"/>
  <c r="P134" i="1"/>
  <c r="P130" i="1"/>
  <c r="P126" i="1"/>
  <c r="P122" i="1"/>
  <c r="P118" i="1"/>
  <c r="P112" i="1"/>
  <c r="P108" i="1"/>
  <c r="P104" i="1"/>
  <c r="P100" i="1"/>
  <c r="P96" i="1"/>
  <c r="P92" i="1"/>
  <c r="P88" i="1"/>
  <c r="P84" i="1"/>
  <c r="P80" i="1"/>
  <c r="P70" i="1"/>
  <c r="P54" i="1"/>
  <c r="P38" i="1"/>
  <c r="S165" i="3"/>
  <c r="S149" i="3"/>
  <c r="S127" i="3"/>
  <c r="S25" i="3"/>
  <c r="P158" i="5"/>
  <c r="P58" i="5"/>
  <c r="P173" i="1"/>
  <c r="P171" i="1"/>
  <c r="P167" i="1"/>
  <c r="P163" i="1"/>
  <c r="P159" i="1"/>
  <c r="P155" i="1"/>
  <c r="P151" i="1"/>
  <c r="P149" i="1"/>
  <c r="P145" i="1"/>
  <c r="P141" i="1"/>
  <c r="P139" i="1"/>
  <c r="P135" i="1"/>
  <c r="P133" i="1"/>
  <c r="P129" i="1"/>
  <c r="P127" i="1"/>
  <c r="P123" i="1"/>
  <c r="P119" i="1"/>
  <c r="P115" i="1"/>
  <c r="P111" i="1"/>
  <c r="P109" i="1"/>
  <c r="P105" i="1"/>
  <c r="P101" i="1"/>
  <c r="P99" i="1"/>
  <c r="P95" i="1"/>
  <c r="P91" i="1"/>
  <c r="P87" i="1"/>
  <c r="P85" i="1"/>
  <c r="P83" i="1"/>
  <c r="P79" i="1"/>
  <c r="P74" i="1"/>
  <c r="P66" i="1"/>
  <c r="P58" i="1"/>
  <c r="P50" i="1"/>
  <c r="P42" i="1"/>
  <c r="S177" i="3"/>
  <c r="S169" i="3"/>
  <c r="S161" i="3"/>
  <c r="S153" i="3"/>
  <c r="S115" i="3"/>
  <c r="S89" i="3"/>
  <c r="S63" i="3"/>
  <c r="P108" i="5"/>
  <c r="P76" i="1"/>
  <c r="P68" i="1"/>
  <c r="P60" i="1"/>
  <c r="P52" i="1"/>
  <c r="P44" i="1"/>
  <c r="P36" i="1"/>
  <c r="S171" i="3"/>
  <c r="S163" i="3"/>
  <c r="S155" i="3"/>
  <c r="S147" i="3"/>
  <c r="S121" i="3"/>
  <c r="S95" i="3"/>
  <c r="P148" i="5"/>
  <c r="P114" i="5"/>
  <c r="P136" i="1"/>
  <c r="P132" i="1"/>
  <c r="P128" i="1"/>
  <c r="P124" i="1"/>
  <c r="P120" i="1"/>
  <c r="P116" i="1"/>
  <c r="P114" i="1"/>
  <c r="P110" i="1"/>
  <c r="P106" i="1"/>
  <c r="P102" i="1"/>
  <c r="P98" i="1"/>
  <c r="P94" i="1"/>
  <c r="P90" i="1"/>
  <c r="P86" i="1"/>
  <c r="P82" i="1"/>
  <c r="P78" i="1"/>
  <c r="P62" i="1"/>
  <c r="P46" i="1"/>
  <c r="S173" i="3"/>
  <c r="S157" i="3"/>
  <c r="S51" i="3"/>
  <c r="P20" i="5"/>
  <c r="P72" i="1"/>
  <c r="P64" i="1"/>
  <c r="P56" i="1"/>
  <c r="P48" i="1"/>
  <c r="P40" i="1"/>
  <c r="S175" i="3"/>
  <c r="S167" i="3"/>
  <c r="S159" i="3"/>
  <c r="S151" i="3"/>
  <c r="S83" i="3"/>
  <c r="S57" i="3"/>
  <c r="S31" i="3"/>
  <c r="P102" i="5"/>
  <c r="P68" i="5"/>
  <c r="P30" i="5"/>
  <c r="P175" i="1"/>
  <c r="P169" i="1"/>
  <c r="P165" i="1"/>
  <c r="P161" i="1"/>
  <c r="P157" i="1"/>
  <c r="P153" i="1"/>
  <c r="P147" i="1"/>
  <c r="P143" i="1"/>
  <c r="P137" i="1"/>
  <c r="P131" i="1"/>
  <c r="P125" i="1"/>
  <c r="P121" i="1"/>
  <c r="P117" i="1"/>
  <c r="P113" i="1"/>
  <c r="P107" i="1"/>
  <c r="P103" i="1"/>
  <c r="P97" i="1"/>
  <c r="P93" i="1"/>
  <c r="P89" i="1"/>
  <c r="P81" i="1"/>
  <c r="P142" i="5"/>
  <c r="P74" i="5"/>
  <c r="S135" i="3"/>
  <c r="S129" i="3"/>
  <c r="S123" i="3"/>
  <c r="S103" i="3"/>
  <c r="S97" i="3"/>
  <c r="S91" i="3"/>
  <c r="S71" i="3"/>
  <c r="S65" i="3"/>
  <c r="S59" i="3"/>
  <c r="S39" i="3"/>
  <c r="S33" i="3"/>
  <c r="S27" i="3"/>
  <c r="P170" i="5"/>
  <c r="P164" i="5"/>
  <c r="P154" i="5"/>
  <c r="P126" i="5"/>
  <c r="P116" i="5"/>
  <c r="P110" i="5"/>
  <c r="P82" i="5"/>
  <c r="P76" i="5"/>
  <c r="P70" i="5"/>
  <c r="P42" i="5"/>
  <c r="P36" i="5"/>
  <c r="P26" i="5"/>
  <c r="P77" i="1"/>
  <c r="P75" i="1"/>
  <c r="P73" i="1"/>
  <c r="P71" i="1"/>
  <c r="P69" i="1"/>
  <c r="P67" i="1"/>
  <c r="P65" i="1"/>
  <c r="P63" i="1"/>
  <c r="P61" i="1"/>
  <c r="P59" i="1"/>
  <c r="P57" i="1"/>
  <c r="P55" i="1"/>
  <c r="P53" i="1"/>
  <c r="P51" i="1"/>
  <c r="P49" i="1"/>
  <c r="P47" i="1"/>
  <c r="P45" i="1"/>
  <c r="P43" i="1"/>
  <c r="P41" i="1"/>
  <c r="P39" i="1"/>
  <c r="P37" i="1"/>
  <c r="P35" i="1"/>
  <c r="S176" i="3"/>
  <c r="S174" i="3"/>
  <c r="S172" i="3"/>
  <c r="S170" i="3"/>
  <c r="S168" i="3"/>
  <c r="S166" i="3"/>
  <c r="S164" i="3"/>
  <c r="S162" i="3"/>
  <c r="S160" i="3"/>
  <c r="S158" i="3"/>
  <c r="S156" i="3"/>
  <c r="S154" i="3"/>
  <c r="S152" i="3"/>
  <c r="S150" i="3"/>
  <c r="S148" i="3"/>
  <c r="S143" i="3"/>
  <c r="S137" i="3"/>
  <c r="S131" i="3"/>
  <c r="S111" i="3"/>
  <c r="S105" i="3"/>
  <c r="S99" i="3"/>
  <c r="S79" i="3"/>
  <c r="S73" i="3"/>
  <c r="S67" i="3"/>
  <c r="S47" i="3"/>
  <c r="S41" i="3"/>
  <c r="S35" i="3"/>
  <c r="P178" i="5"/>
  <c r="P172" i="5"/>
  <c r="P166" i="5"/>
  <c r="P138" i="5"/>
  <c r="P132" i="5"/>
  <c r="P122" i="5"/>
  <c r="P94" i="5"/>
  <c r="P84" i="5"/>
  <c r="P78" i="5"/>
  <c r="P50" i="5"/>
  <c r="P44" i="5"/>
  <c r="P38" i="5"/>
  <c r="S145" i="3"/>
  <c r="S139" i="3"/>
  <c r="S119" i="3"/>
  <c r="S113" i="3"/>
  <c r="S107" i="3"/>
  <c r="S87" i="3"/>
  <c r="S81" i="3"/>
  <c r="S75" i="3"/>
  <c r="S55" i="3"/>
  <c r="S49" i="3"/>
  <c r="S43" i="3"/>
  <c r="S23" i="3"/>
  <c r="S16" i="3"/>
  <c r="P174" i="5"/>
  <c r="P146" i="5"/>
  <c r="P140" i="5"/>
  <c r="P134" i="5"/>
  <c r="P106" i="5"/>
  <c r="P100" i="5"/>
  <c r="P90" i="5"/>
  <c r="P62" i="5"/>
  <c r="P52" i="5"/>
  <c r="P46" i="5"/>
  <c r="P17" i="1"/>
  <c r="P16" i="5"/>
  <c r="P24" i="5"/>
  <c r="P32" i="5"/>
  <c r="P40" i="5"/>
  <c r="P48" i="5"/>
  <c r="P56" i="5"/>
  <c r="P64" i="5"/>
  <c r="P72" i="5"/>
  <c r="P80" i="5"/>
  <c r="P88" i="5"/>
  <c r="P96" i="5"/>
  <c r="P104" i="5"/>
  <c r="P112" i="5"/>
  <c r="P120" i="5"/>
  <c r="P128" i="5"/>
  <c r="P136" i="5"/>
  <c r="P144" i="5"/>
  <c r="P152" i="5"/>
  <c r="P160" i="5"/>
  <c r="P168" i="5"/>
  <c r="P176" i="5"/>
  <c r="S20" i="3"/>
  <c r="S22" i="3"/>
  <c r="S24" i="3"/>
  <c r="S26" i="3"/>
  <c r="S28" i="3"/>
  <c r="S30" i="3"/>
  <c r="S32" i="3"/>
  <c r="S34" i="3"/>
  <c r="S36" i="3"/>
  <c r="S38" i="3"/>
  <c r="S40" i="3"/>
  <c r="S42" i="3"/>
  <c r="S44" i="3"/>
  <c r="S46" i="3"/>
  <c r="S48" i="3"/>
  <c r="S50" i="3"/>
  <c r="S52" i="3"/>
  <c r="S54" i="3"/>
  <c r="S56" i="3"/>
  <c r="S58" i="3"/>
  <c r="S60" i="3"/>
  <c r="S62" i="3"/>
  <c r="S64" i="3"/>
  <c r="S66" i="3"/>
  <c r="S68" i="3"/>
  <c r="S70" i="3"/>
  <c r="S72" i="3"/>
  <c r="S74" i="3"/>
  <c r="S76" i="3"/>
  <c r="S78" i="3"/>
  <c r="S80" i="3"/>
  <c r="S82" i="3"/>
  <c r="S84" i="3"/>
  <c r="S86" i="3"/>
  <c r="S88" i="3"/>
  <c r="S90" i="3"/>
  <c r="S92" i="3"/>
  <c r="S94" i="3"/>
  <c r="S96" i="3"/>
  <c r="S98" i="3"/>
  <c r="S100" i="3"/>
  <c r="S102" i="3"/>
  <c r="S104" i="3"/>
  <c r="S106" i="3"/>
  <c r="S108" i="3"/>
  <c r="S110" i="3"/>
  <c r="S112" i="3"/>
  <c r="S114" i="3"/>
  <c r="S116" i="3"/>
  <c r="S118" i="3"/>
  <c r="S120" i="3"/>
  <c r="S122" i="3"/>
  <c r="S124" i="3"/>
  <c r="S126" i="3"/>
  <c r="S128" i="3"/>
  <c r="S130" i="3"/>
  <c r="S132" i="3"/>
  <c r="S134" i="3"/>
  <c r="S136" i="3"/>
  <c r="S138" i="3"/>
  <c r="S140" i="3"/>
  <c r="S142" i="3"/>
  <c r="S144" i="3"/>
  <c r="S146" i="3"/>
  <c r="S141" i="3"/>
  <c r="S133" i="3"/>
  <c r="S125" i="3"/>
  <c r="S117" i="3"/>
  <c r="S109" i="3"/>
  <c r="S101" i="3"/>
  <c r="S93" i="3"/>
  <c r="S85" i="3"/>
  <c r="S77" i="3"/>
  <c r="S69" i="3"/>
  <c r="S61" i="3"/>
  <c r="S53" i="3"/>
  <c r="S45" i="3"/>
  <c r="S37" i="3"/>
  <c r="S29" i="3"/>
  <c r="S21" i="3"/>
  <c r="S18" i="3"/>
  <c r="P162" i="5"/>
  <c r="P156" i="5"/>
  <c r="P150" i="5"/>
  <c r="P130" i="5"/>
  <c r="P124" i="5"/>
  <c r="P118" i="5"/>
  <c r="P98" i="5"/>
  <c r="P92" i="5"/>
  <c r="P86" i="5"/>
  <c r="P66" i="5"/>
  <c r="P60" i="5"/>
  <c r="P54" i="5"/>
  <c r="P34" i="5"/>
  <c r="P28" i="5"/>
  <c r="P22" i="5"/>
  <c r="S19" i="3"/>
  <c r="S17" i="3"/>
  <c r="P179" i="5"/>
  <c r="P177" i="5"/>
  <c r="P175" i="5"/>
  <c r="P173" i="5"/>
  <c r="P171" i="5"/>
  <c r="P169" i="5"/>
  <c r="P167" i="5"/>
  <c r="P165" i="5"/>
  <c r="P163" i="5"/>
  <c r="P161" i="5"/>
  <c r="P159" i="5"/>
  <c r="P157" i="5"/>
  <c r="P155" i="5"/>
  <c r="P153" i="5"/>
  <c r="P151" i="5"/>
  <c r="P149" i="5"/>
  <c r="P147" i="5"/>
  <c r="P145" i="5"/>
  <c r="P143" i="5"/>
  <c r="P141" i="5"/>
  <c r="P139" i="5"/>
  <c r="P137" i="5"/>
  <c r="P135" i="5"/>
  <c r="P133" i="5"/>
  <c r="P131" i="5"/>
  <c r="P129" i="5"/>
  <c r="P127" i="5"/>
  <c r="P125" i="5"/>
  <c r="P123" i="5"/>
  <c r="P121" i="5"/>
  <c r="P119" i="5"/>
  <c r="P117" i="5"/>
  <c r="P115" i="5"/>
  <c r="P113" i="5"/>
  <c r="P111" i="5"/>
  <c r="P109" i="5"/>
  <c r="P107" i="5"/>
  <c r="P105" i="5"/>
  <c r="P103" i="5"/>
  <c r="P101" i="5"/>
  <c r="P99" i="5"/>
  <c r="P97" i="5"/>
  <c r="P95" i="5"/>
  <c r="P93" i="5"/>
  <c r="P91" i="5"/>
  <c r="P89" i="5"/>
  <c r="P87" i="5"/>
  <c r="P85" i="5"/>
  <c r="P83" i="5"/>
  <c r="P81" i="5"/>
  <c r="P79" i="5"/>
  <c r="P77" i="5"/>
  <c r="P75" i="5"/>
  <c r="P73" i="5"/>
  <c r="P71" i="5"/>
  <c r="P69" i="5"/>
  <c r="P67" i="5"/>
  <c r="P65" i="5"/>
  <c r="P63" i="5"/>
  <c r="P61" i="5"/>
  <c r="P59" i="5"/>
  <c r="P57" i="5"/>
  <c r="P55" i="5"/>
  <c r="P53" i="5"/>
  <c r="P51" i="5"/>
  <c r="P49" i="5"/>
  <c r="P47" i="5"/>
  <c r="P45" i="5"/>
  <c r="P43" i="5"/>
  <c r="P41" i="5"/>
  <c r="P39" i="5"/>
  <c r="P37" i="5"/>
  <c r="P35" i="5"/>
  <c r="P33" i="5"/>
  <c r="P31" i="5"/>
  <c r="P29" i="5"/>
  <c r="P27" i="5"/>
  <c r="P25" i="5"/>
  <c r="P23" i="5"/>
  <c r="P21" i="5"/>
  <c r="P19" i="5"/>
  <c r="P17" i="5"/>
  <c r="P15" i="5"/>
  <c r="P13" i="5"/>
  <c r="S14" i="3"/>
  <c r="S178" i="3"/>
  <c r="P14" i="5"/>
  <c r="P180" i="5"/>
  <c r="S13" i="3"/>
  <c r="S15" i="3"/>
  <c r="P33" i="1"/>
  <c r="P29" i="1"/>
  <c r="P25" i="1"/>
  <c r="P21" i="1"/>
  <c r="P34" i="1"/>
  <c r="P30" i="1"/>
  <c r="P26" i="1"/>
  <c r="P22" i="1"/>
  <c r="P18" i="1"/>
  <c r="P14" i="1"/>
  <c r="P15" i="1"/>
  <c r="P13" i="1"/>
  <c r="P31" i="1"/>
  <c r="P27" i="1"/>
  <c r="P23" i="1"/>
  <c r="P19" i="1"/>
  <c r="P32" i="1"/>
  <c r="P28" i="1"/>
  <c r="P24" i="1"/>
  <c r="P20" i="1"/>
  <c r="P16" i="1"/>
</calcChain>
</file>

<file path=xl/comments1.xml><?xml version="1.0" encoding="utf-8"?>
<comments xmlns="http://schemas.openxmlformats.org/spreadsheetml/2006/main">
  <authors>
    <author>Toan Pham Quoc</author>
  </authors>
  <commentList>
    <comment ref="A12" authorId="0" shapeId="0">
      <text>
        <r>
          <rPr>
            <sz val="9"/>
            <color indexed="81"/>
            <rFont val="Tahoma"/>
            <family val="2"/>
          </rPr>
          <t xml:space="preserve">Cột Số TT do máy tính tự động điền
</t>
        </r>
      </text>
    </comment>
    <comment ref="B12" authorId="0" shapeId="0">
      <text>
        <r>
          <rPr>
            <b/>
            <sz val="9"/>
            <color indexed="81"/>
            <rFont val="Tahoma"/>
            <family val="2"/>
          </rPr>
          <t>Nhập Họ và tên đầy đủ, chính xác</t>
        </r>
      </text>
    </comment>
    <comment ref="D12" authorId="0" shapeId="0">
      <text>
        <r>
          <rPr>
            <b/>
            <sz val="9"/>
            <color indexed="81"/>
            <rFont val="Tahoma"/>
            <family val="2"/>
          </rPr>
          <t>Nếu là Nữ thì đánh dấu X</t>
        </r>
      </text>
    </comment>
    <comment ref="E12" authorId="0" shapeId="0">
      <text>
        <r>
          <rPr>
            <b/>
            <sz val="9"/>
            <color indexed="81"/>
            <rFont val="Tahoma"/>
            <family val="2"/>
          </rPr>
          <t>Nhập chính xác Ngày, tháng, năm sinh</t>
        </r>
      </text>
    </comment>
    <comment ref="H12" authorId="0" shapeId="0">
      <text>
        <r>
          <rPr>
            <b/>
            <sz val="9"/>
            <color indexed="81"/>
            <rFont val="Tahoma"/>
            <family val="2"/>
          </rPr>
          <t>Năm tốt nghiệp THPT. Ví dụ: 2016</t>
        </r>
      </text>
    </comment>
    <comment ref="I12" authorId="0" shapeId="0">
      <text>
        <r>
          <rPr>
            <b/>
            <sz val="9"/>
            <color indexed="81"/>
            <rFont val="Tahoma"/>
            <family val="2"/>
          </rPr>
          <t>Ký hiệu trường Đại học đăng ký tuyển thẳng. Ví dụ: BKA</t>
        </r>
      </text>
    </comment>
    <comment ref="J12" authorId="0" shapeId="0">
      <text>
        <r>
          <rPr>
            <b/>
            <sz val="9"/>
            <color indexed="81"/>
            <rFont val="Tahoma"/>
            <family val="2"/>
          </rPr>
          <t>Chọn Tên ngành học sinh đăng ký tuyển sinh. Phần này xem thêm phụ lục 4, 5</t>
        </r>
      </text>
    </comment>
    <comment ref="K12" authorId="0" shapeId="0">
      <text>
        <r>
          <rPr>
            <b/>
            <sz val="9"/>
            <color indexed="81"/>
            <rFont val="Tahoma"/>
            <family val="2"/>
          </rPr>
          <t>Nhập năm đoạt giải. Ví dụ: 2015</t>
        </r>
      </text>
    </comment>
    <comment ref="L12" authorId="0" shapeId="0">
      <text>
        <r>
          <rPr>
            <b/>
            <sz val="9"/>
            <color indexed="81"/>
            <rFont val="Tahoma"/>
            <family val="2"/>
          </rPr>
          <t>Tênmônh học sinh đoạt giải. Ví dụ: Vật lý. Phần này xem phụ lục 4, 5</t>
        </r>
      </text>
    </comment>
    <comment ref="M12" authorId="0" shapeId="0">
      <text>
        <r>
          <rPr>
            <b/>
            <sz val="9"/>
            <color indexed="81"/>
            <rFont val="Tahoma"/>
            <family val="2"/>
          </rPr>
          <t>Ví dụ: Giải Nhất; hoặc: Huy chương Vàng</t>
        </r>
      </text>
    </comment>
  </commentList>
</comments>
</file>

<file path=xl/comments2.xml><?xml version="1.0" encoding="utf-8"?>
<comments xmlns="http://schemas.openxmlformats.org/spreadsheetml/2006/main">
  <authors>
    <author>Toan Pham Quoc</author>
  </authors>
  <commentList>
    <comment ref="A12" authorId="0" shapeId="0">
      <text>
        <r>
          <rPr>
            <sz val="9"/>
            <color indexed="81"/>
            <rFont val="Tahoma"/>
            <family val="2"/>
          </rPr>
          <t xml:space="preserve">Cột Số TT do máy tính tự động điền
</t>
        </r>
      </text>
    </comment>
    <comment ref="B12" authorId="0" shapeId="0">
      <text>
        <r>
          <rPr>
            <b/>
            <sz val="9"/>
            <color indexed="81"/>
            <rFont val="Tahoma"/>
            <family val="2"/>
          </rPr>
          <t>Nhập Họ và tên đầy đủ, chính xác</t>
        </r>
      </text>
    </comment>
    <comment ref="D12" authorId="0" shapeId="0">
      <text>
        <r>
          <rPr>
            <b/>
            <sz val="9"/>
            <color indexed="81"/>
            <rFont val="Tahoma"/>
            <family val="2"/>
          </rPr>
          <t>Nếu là Nam thì đánh dấu X</t>
        </r>
      </text>
    </comment>
    <comment ref="E12" authorId="0" shapeId="0">
      <text>
        <r>
          <rPr>
            <b/>
            <sz val="9"/>
            <color indexed="81"/>
            <rFont val="Tahoma"/>
            <family val="2"/>
          </rPr>
          <t>Nhập chính xác Ngày, tháng, năm sinh</t>
        </r>
      </text>
    </comment>
    <comment ref="H12" authorId="0" shapeId="0">
      <text>
        <r>
          <rPr>
            <b/>
            <sz val="9"/>
            <color indexed="81"/>
            <rFont val="Tahoma"/>
            <family val="2"/>
          </rPr>
          <t>Năm tốt nghiệp THPT. Ví dụ: 2017</t>
        </r>
      </text>
    </comment>
    <comment ref="I12" authorId="0" shapeId="0">
      <text>
        <r>
          <rPr>
            <b/>
            <sz val="9"/>
            <color indexed="81"/>
            <rFont val="Tahoma"/>
            <family val="2"/>
          </rPr>
          <t>Ký hiệu trường Đại học đăng ký tuyển thẳng. Ví dụ: BKA</t>
        </r>
      </text>
    </comment>
    <comment ref="J12" authorId="0" shapeId="0">
      <text>
        <r>
          <rPr>
            <b/>
            <sz val="9"/>
            <color indexed="81"/>
            <rFont val="Tahoma"/>
            <family val="2"/>
          </rPr>
          <t>Chọn Tên ngành học sinh đăng ký tuyển sinh. Phần này xem thêm phụ lục 4, 5</t>
        </r>
      </text>
    </comment>
    <comment ref="K12" authorId="0" shapeId="0">
      <text>
        <r>
          <rPr>
            <b/>
            <sz val="9"/>
            <color indexed="81"/>
            <rFont val="Tahoma"/>
            <family val="2"/>
          </rPr>
          <t>Nhập năm đoạt giải. Ví dụ: 2017</t>
        </r>
      </text>
    </comment>
    <comment ref="L12" authorId="0" shapeId="0">
      <text>
        <r>
          <rPr>
            <b/>
            <sz val="9"/>
            <color indexed="81"/>
            <rFont val="Tahoma"/>
            <family val="2"/>
          </rPr>
          <t>Tênmônh học sinh đoạt giải. Ví dụ: Khoa học môi trường. Phần này xem phụ lục 4, 5</t>
        </r>
      </text>
    </comment>
    <comment ref="M12" authorId="0" shapeId="0">
      <text>
        <r>
          <rPr>
            <b/>
            <sz val="9"/>
            <color indexed="81"/>
            <rFont val="Tahoma"/>
            <family val="2"/>
          </rPr>
          <t>Ví dụ: Giải Nhất; hoặc: Huy chương Vàng</t>
        </r>
      </text>
    </comment>
    <comment ref="N12" authorId="0" shapeId="0">
      <text>
        <r>
          <rPr>
            <b/>
            <sz val="9"/>
            <color indexed="81"/>
            <rFont val="Tahoma"/>
            <family val="2"/>
          </rPr>
          <t>Chọn môn tham dự theo phụ lục, 4, 5</t>
        </r>
      </text>
    </comment>
  </commentList>
</comments>
</file>

<file path=xl/comments3.xml><?xml version="1.0" encoding="utf-8"?>
<comments xmlns="http://schemas.openxmlformats.org/spreadsheetml/2006/main">
  <authors>
    <author>Toan Pham Quoc</author>
  </authors>
  <commentList>
    <comment ref="A12" authorId="0" shapeId="0">
      <text>
        <r>
          <rPr>
            <sz val="9"/>
            <color indexed="81"/>
            <rFont val="Tahoma"/>
            <family val="2"/>
          </rPr>
          <t xml:space="preserve">Cột Số TT do máy tính tự động điền
</t>
        </r>
      </text>
    </comment>
    <comment ref="B12" authorId="0" shapeId="0">
      <text>
        <r>
          <rPr>
            <b/>
            <sz val="9"/>
            <color indexed="81"/>
            <rFont val="Tahoma"/>
            <family val="2"/>
          </rPr>
          <t>Nhập Họ và tên đầy đủ, chính xác</t>
        </r>
      </text>
    </comment>
    <comment ref="D12" authorId="0" shapeId="0">
      <text>
        <r>
          <rPr>
            <b/>
            <sz val="9"/>
            <color indexed="81"/>
            <rFont val="Tahoma"/>
            <family val="2"/>
          </rPr>
          <t>Nếu là Nam thì đánh dấu X</t>
        </r>
      </text>
    </comment>
    <comment ref="E12" authorId="0" shapeId="0">
      <text>
        <r>
          <rPr>
            <b/>
            <sz val="9"/>
            <color indexed="81"/>
            <rFont val="Tahoma"/>
            <family val="2"/>
          </rPr>
          <t>Nhập chính xác Ngày, tháng, năm sinh</t>
        </r>
      </text>
    </comment>
    <comment ref="H12" authorId="0" shapeId="0">
      <text>
        <r>
          <rPr>
            <b/>
            <sz val="9"/>
            <color indexed="81"/>
            <rFont val="Tahoma"/>
            <family val="2"/>
          </rPr>
          <t>Xã (phường), huyện (quận), tỉnh (thành phố)</t>
        </r>
      </text>
    </comment>
    <comment ref="I12" authorId="0" shapeId="0">
      <text>
        <r>
          <rPr>
            <b/>
            <sz val="9"/>
            <color indexed="81"/>
            <rFont val="Tahoma"/>
            <family val="2"/>
          </rPr>
          <t>Năm tốt nghiệp THPT. Ví dụ: 2016</t>
        </r>
      </text>
    </comment>
    <comment ref="J12" authorId="0" shapeId="0">
      <text>
        <r>
          <rPr>
            <b/>
            <sz val="9"/>
            <color indexed="81"/>
            <rFont val="Tahoma"/>
            <family val="2"/>
          </rPr>
          <t>Ký hiệu trường Đại học đăng ký tuyển thẳng. Ví dụ: BKA</t>
        </r>
      </text>
    </comment>
    <comment ref="K12" authorId="0" shapeId="0">
      <text>
        <r>
          <rPr>
            <b/>
            <sz val="9"/>
            <color indexed="81"/>
            <rFont val="Tahoma"/>
            <family val="2"/>
          </rPr>
          <t>Chọn Tên ngành học sinh đăng ký tuyển sinh. Phần này xem thêm phụ lục 4, 5</t>
        </r>
      </text>
    </comment>
    <comment ref="O12" authorId="0" shapeId="0">
      <text>
        <r>
          <rPr>
            <b/>
            <sz val="9"/>
            <color indexed="81"/>
            <rFont val="Tahoma"/>
            <family val="2"/>
          </rPr>
          <t>Chọn học lực</t>
        </r>
      </text>
    </comment>
    <comment ref="P12" authorId="0" shapeId="0">
      <text>
        <r>
          <rPr>
            <b/>
            <sz val="9"/>
            <color indexed="81"/>
            <rFont val="Tahoma"/>
            <family val="2"/>
          </rPr>
          <t>Chọn học lực</t>
        </r>
      </text>
    </comment>
    <comment ref="Q12" authorId="0" shapeId="0">
      <text>
        <r>
          <rPr>
            <b/>
            <sz val="9"/>
            <color indexed="81"/>
            <rFont val="Tahoma"/>
            <family val="2"/>
          </rPr>
          <t>Chọn học lực</t>
        </r>
      </text>
    </comment>
  </commentList>
</comments>
</file>

<file path=xl/comments4.xml><?xml version="1.0" encoding="utf-8"?>
<comments xmlns="http://schemas.openxmlformats.org/spreadsheetml/2006/main">
  <authors>
    <author>Toan Pham Quoc</author>
  </authors>
  <commentList>
    <comment ref="A12" authorId="0" shapeId="0">
      <text>
        <r>
          <rPr>
            <sz val="9"/>
            <color indexed="81"/>
            <rFont val="Tahoma"/>
            <family val="2"/>
          </rPr>
          <t xml:space="preserve">Cột Số TT do máy tính tự động điền
</t>
        </r>
      </text>
    </comment>
    <comment ref="B12" authorId="0" shapeId="0">
      <text>
        <r>
          <rPr>
            <b/>
            <sz val="9"/>
            <color indexed="81"/>
            <rFont val="Tahoma"/>
            <family val="2"/>
          </rPr>
          <t>Nhập Họ và tên đầy đủ, chính xác</t>
        </r>
      </text>
    </comment>
    <comment ref="D12" authorId="0" shapeId="0">
      <text>
        <r>
          <rPr>
            <b/>
            <sz val="9"/>
            <color indexed="81"/>
            <rFont val="Tahoma"/>
            <family val="2"/>
          </rPr>
          <t>Nếu là Nam thì đánh dấu X</t>
        </r>
      </text>
    </comment>
    <comment ref="E12" authorId="0" shapeId="0">
      <text>
        <r>
          <rPr>
            <b/>
            <sz val="9"/>
            <color indexed="81"/>
            <rFont val="Tahoma"/>
            <family val="2"/>
          </rPr>
          <t>Nhập chính xác Ngày, tháng, năm sinh</t>
        </r>
      </text>
    </comment>
    <comment ref="H12" authorId="0" shapeId="0">
      <text>
        <r>
          <rPr>
            <b/>
            <sz val="9"/>
            <color indexed="81"/>
            <rFont val="Tahoma"/>
            <family val="2"/>
          </rPr>
          <t>Năm tốt nghiệp THPT. Ví dụ: 2017</t>
        </r>
      </text>
    </comment>
    <comment ref="I12" authorId="0" shapeId="0">
      <text>
        <r>
          <rPr>
            <b/>
            <sz val="9"/>
            <color indexed="81"/>
            <rFont val="Tahoma"/>
            <family val="2"/>
          </rPr>
          <t>Ký hiệu trường Đại học đăng ký tuyển thẳng. Ví dụ: BKA</t>
        </r>
      </text>
    </comment>
    <comment ref="J12" authorId="0" shapeId="0">
      <text>
        <r>
          <rPr>
            <b/>
            <sz val="9"/>
            <color indexed="81"/>
            <rFont val="Tahoma"/>
            <family val="2"/>
          </rPr>
          <t>Chọn Tên ngành học sinh đăng ký tuyển sinh. Phần này xem thêm phụ lục 4, 5</t>
        </r>
      </text>
    </comment>
    <comment ref="K12" authorId="0" shapeId="0">
      <text>
        <r>
          <rPr>
            <b/>
            <sz val="9"/>
            <color indexed="81"/>
            <rFont val="Tahoma"/>
            <family val="2"/>
          </rPr>
          <t>Nhập năm đoạt giải. Ví dụ: 2017</t>
        </r>
      </text>
    </comment>
    <comment ref="L12" authorId="0" shapeId="0">
      <text>
        <r>
          <rPr>
            <b/>
            <sz val="9"/>
            <color indexed="81"/>
            <rFont val="Tahoma"/>
            <family val="2"/>
          </rPr>
          <t>Tênmônh học sinh đoạt giải. Ví dụ: Khoa học môi trường. Phần này xem phụ lục 4, 5</t>
        </r>
      </text>
    </comment>
    <comment ref="M12" authorId="0" shapeId="0">
      <text>
        <r>
          <rPr>
            <b/>
            <sz val="9"/>
            <color indexed="81"/>
            <rFont val="Tahoma"/>
            <family val="2"/>
          </rPr>
          <t>Ví dụ: Giải Nhất; hoặc: Huy chương Vàng</t>
        </r>
      </text>
    </comment>
  </commentList>
</comments>
</file>

<file path=xl/sharedStrings.xml><?xml version="1.0" encoding="utf-8"?>
<sst xmlns="http://schemas.openxmlformats.org/spreadsheetml/2006/main" count="3530" uniqueCount="2144">
  <si>
    <t>CỘNG HÒA XÃ HỘI CHỦ NGHĨA VIỆT NAM</t>
  </si>
  <si>
    <t>Độc lập-Tự do-Hạnh phúc</t>
  </si>
  <si>
    <t>Ngày sinh</t>
  </si>
  <si>
    <t>Năm tốt nghiệp THPT</t>
  </si>
  <si>
    <t>ĐĂNG KÝ TUYỂN THẲNG</t>
  </si>
  <si>
    <t>Năm đoạt giải</t>
  </si>
  <si>
    <t>Ký hiệu trường</t>
  </si>
  <si>
    <t>Số TT</t>
  </si>
  <si>
    <t>Họ và tên</t>
  </si>
  <si>
    <t>Môn đoạt giải</t>
  </si>
  <si>
    <t>Loại giải, huy chương</t>
  </si>
  <si>
    <t>Tham dự kì thi chọn đội tuyển quốc gia dự thi Olympic Quốc tế môn</t>
  </si>
  <si>
    <t>Ghi chú</t>
  </si>
  <si>
    <t>(1)</t>
  </si>
  <si>
    <t>(2)</t>
  </si>
  <si>
    <t>(3)</t>
  </si>
  <si>
    <t>(4)</t>
  </si>
  <si>
    <t>(5)</t>
  </si>
  <si>
    <t>(6)</t>
  </si>
  <si>
    <t>(7)</t>
  </si>
  <si>
    <t>(8)</t>
  </si>
  <si>
    <t>(9)</t>
  </si>
  <si>
    <t>(10)</t>
  </si>
  <si>
    <t>(11)</t>
  </si>
  <si>
    <t>(12)</t>
  </si>
  <si>
    <t>Họ tên người lập biểu:</t>
  </si>
  <si>
    <t>Số điện thoại:</t>
  </si>
  <si>
    <t>001</t>
  </si>
  <si>
    <t>002</t>
  </si>
  <si>
    <t>003</t>
  </si>
  <si>
    <t>004</t>
  </si>
  <si>
    <t>005</t>
  </si>
  <si>
    <t>006</t>
  </si>
  <si>
    <t>007</t>
  </si>
  <si>
    <t>008</t>
  </si>
  <si>
    <t>009</t>
  </si>
  <si>
    <t>THPT Chuyên Đại học Sư phạm</t>
  </si>
  <si>
    <t>010</t>
  </si>
  <si>
    <t>THPT Chuyên Hà Nội-Amsterdam</t>
  </si>
  <si>
    <t>011</t>
  </si>
  <si>
    <t>THPT Chuyên KHTN</t>
  </si>
  <si>
    <t>012</t>
  </si>
  <si>
    <t>013</t>
  </si>
  <si>
    <t>THPT Chuyên Ngữ ĐH Ngoại ngữ</t>
  </si>
  <si>
    <t>014</t>
  </si>
  <si>
    <t>015</t>
  </si>
  <si>
    <t>016</t>
  </si>
  <si>
    <t>017</t>
  </si>
  <si>
    <t>018</t>
  </si>
  <si>
    <t>019</t>
  </si>
  <si>
    <t>020</t>
  </si>
  <si>
    <t>021</t>
  </si>
  <si>
    <t>022</t>
  </si>
  <si>
    <t>ĐH Lâm Nghiệp</t>
  </si>
  <si>
    <t>023</t>
  </si>
  <si>
    <t>024</t>
  </si>
  <si>
    <t>025</t>
  </si>
  <si>
    <t>026</t>
  </si>
  <si>
    <t>027</t>
  </si>
  <si>
    <t>028</t>
  </si>
  <si>
    <t>029</t>
  </si>
  <si>
    <t>030</t>
  </si>
  <si>
    <t>031</t>
  </si>
  <si>
    <t>032</t>
  </si>
  <si>
    <t>THPT Hoàng Cầu</t>
  </si>
  <si>
    <t>033</t>
  </si>
  <si>
    <t>034</t>
  </si>
  <si>
    <t>035</t>
  </si>
  <si>
    <t>036</t>
  </si>
  <si>
    <t>037</t>
  </si>
  <si>
    <t>Hữu Nghị 80</t>
  </si>
  <si>
    <t>038</t>
  </si>
  <si>
    <t>039</t>
  </si>
  <si>
    <t>040</t>
  </si>
  <si>
    <t>041</t>
  </si>
  <si>
    <t>042</t>
  </si>
  <si>
    <t>043</t>
  </si>
  <si>
    <t>044</t>
  </si>
  <si>
    <t>045</t>
  </si>
  <si>
    <t>046</t>
  </si>
  <si>
    <t>047</t>
  </si>
  <si>
    <t>THPT Minh Khai</t>
  </si>
  <si>
    <t>048</t>
  </si>
  <si>
    <t>049</t>
  </si>
  <si>
    <t>050</t>
  </si>
  <si>
    <t>051</t>
  </si>
  <si>
    <t>052</t>
  </si>
  <si>
    <t>053</t>
  </si>
  <si>
    <t>054</t>
  </si>
  <si>
    <t>THPT Ngô Quyền-Ba Vì</t>
  </si>
  <si>
    <t>055</t>
  </si>
  <si>
    <t>056</t>
  </si>
  <si>
    <t>057</t>
  </si>
  <si>
    <t>058</t>
  </si>
  <si>
    <t>THCS&amp;THPT Nguyễn Tất Thành</t>
  </si>
  <si>
    <t>059</t>
  </si>
  <si>
    <t>060</t>
  </si>
  <si>
    <t>061</t>
  </si>
  <si>
    <t>062</t>
  </si>
  <si>
    <t>063</t>
  </si>
  <si>
    <t>064</t>
  </si>
  <si>
    <t>065</t>
  </si>
  <si>
    <t>066</t>
  </si>
  <si>
    <t>067</t>
  </si>
  <si>
    <t>068</t>
  </si>
  <si>
    <t>THPT Phùng Khắc Khoan-Thạch Thất</t>
  </si>
  <si>
    <t>069</t>
  </si>
  <si>
    <t>070</t>
  </si>
  <si>
    <t>071</t>
  </si>
  <si>
    <t>072</t>
  </si>
  <si>
    <t>073</t>
  </si>
  <si>
    <t>074</t>
  </si>
  <si>
    <t>THPT Quang Trung-Hà Đông</t>
  </si>
  <si>
    <t>075</t>
  </si>
  <si>
    <t>076</t>
  </si>
  <si>
    <t>077</t>
  </si>
  <si>
    <t>078</t>
  </si>
  <si>
    <t>079</t>
  </si>
  <si>
    <t>080</t>
  </si>
  <si>
    <t>081</t>
  </si>
  <si>
    <t>082</t>
  </si>
  <si>
    <t>083</t>
  </si>
  <si>
    <t>084</t>
  </si>
  <si>
    <t>085</t>
  </si>
  <si>
    <t>086</t>
  </si>
  <si>
    <t>087</t>
  </si>
  <si>
    <t>088</t>
  </si>
  <si>
    <t>089</t>
  </si>
  <si>
    <t>090</t>
  </si>
  <si>
    <t>091</t>
  </si>
  <si>
    <t>092</t>
  </si>
  <si>
    <t>093</t>
  </si>
  <si>
    <t>THPT Trần Đăng Ninh</t>
  </si>
  <si>
    <t>094</t>
  </si>
  <si>
    <t>095</t>
  </si>
  <si>
    <t>096</t>
  </si>
  <si>
    <t>097</t>
  </si>
  <si>
    <t>098</t>
  </si>
  <si>
    <t>THCS-THPT Trần Quốc Tuấn</t>
  </si>
  <si>
    <t>099</t>
  </si>
  <si>
    <t>100</t>
  </si>
  <si>
    <t>101</t>
  </si>
  <si>
    <t>102</t>
  </si>
  <si>
    <t>103</t>
  </si>
  <si>
    <t>104</t>
  </si>
  <si>
    <t>105</t>
  </si>
  <si>
    <t>106</t>
  </si>
  <si>
    <t>107</t>
  </si>
  <si>
    <t>108</t>
  </si>
  <si>
    <t>109</t>
  </si>
  <si>
    <t>110</t>
  </si>
  <si>
    <t>111</t>
  </si>
  <si>
    <t>112</t>
  </si>
  <si>
    <t>113</t>
  </si>
  <si>
    <t>114</t>
  </si>
  <si>
    <t>115</t>
  </si>
  <si>
    <t>116</t>
  </si>
  <si>
    <t>117</t>
  </si>
  <si>
    <t>118</t>
  </si>
  <si>
    <t>201</t>
  </si>
  <si>
    <t>THCS&amp;THPT Alfred Nobel</t>
  </si>
  <si>
    <t>202</t>
  </si>
  <si>
    <t>203</t>
  </si>
  <si>
    <t>THPT Bắc Hà-Đống Đa</t>
  </si>
  <si>
    <t>204</t>
  </si>
  <si>
    <t>THPT Bắc Hà-Thanh Oai</t>
  </si>
  <si>
    <t>205</t>
  </si>
  <si>
    <t>206</t>
  </si>
  <si>
    <t>207</t>
  </si>
  <si>
    <t>208</t>
  </si>
  <si>
    <t>209</t>
  </si>
  <si>
    <t>210</t>
  </si>
  <si>
    <t>211</t>
  </si>
  <si>
    <t>THPT Đinh Tiên Hoàng-Ba Đình</t>
  </si>
  <si>
    <t>212</t>
  </si>
  <si>
    <t>THPT DL Đoàn Thị Điểm</t>
  </si>
  <si>
    <t>213</t>
  </si>
  <si>
    <t>214</t>
  </si>
  <si>
    <t>215</t>
  </si>
  <si>
    <t>216</t>
  </si>
  <si>
    <t>THPT Hà Nội  Academy</t>
  </si>
  <si>
    <t>217</t>
  </si>
  <si>
    <t>218</t>
  </si>
  <si>
    <t>219</t>
  </si>
  <si>
    <t>220</t>
  </si>
  <si>
    <t>221</t>
  </si>
  <si>
    <t>222</t>
  </si>
  <si>
    <t>223</t>
  </si>
  <si>
    <t>224</t>
  </si>
  <si>
    <t>226</t>
  </si>
  <si>
    <t>PT Hồng Đức</t>
  </si>
  <si>
    <t>227</t>
  </si>
  <si>
    <t>228</t>
  </si>
  <si>
    <t>229</t>
  </si>
  <si>
    <t>230</t>
  </si>
  <si>
    <t>231</t>
  </si>
  <si>
    <t>THPT Lê Hồng Phong</t>
  </si>
  <si>
    <t>232</t>
  </si>
  <si>
    <t>233</t>
  </si>
  <si>
    <t>234</t>
  </si>
  <si>
    <t>235</t>
  </si>
  <si>
    <t>236</t>
  </si>
  <si>
    <t>237</t>
  </si>
  <si>
    <t>THPT Lương Thế Vinh</t>
  </si>
  <si>
    <t>238</t>
  </si>
  <si>
    <t>239</t>
  </si>
  <si>
    <t>240</t>
  </si>
  <si>
    <t>241</t>
  </si>
  <si>
    <t>242</t>
  </si>
  <si>
    <t>243</t>
  </si>
  <si>
    <t>244</t>
  </si>
  <si>
    <t>245</t>
  </si>
  <si>
    <t>246</t>
  </si>
  <si>
    <t>247</t>
  </si>
  <si>
    <t>THPT Ngô Sỹ Liên</t>
  </si>
  <si>
    <t>248</t>
  </si>
  <si>
    <t>249</t>
  </si>
  <si>
    <t>250</t>
  </si>
  <si>
    <t>THPT Nguyễn Bỉnh Khiêm</t>
  </si>
  <si>
    <t>251</t>
  </si>
  <si>
    <t>252</t>
  </si>
  <si>
    <t>253</t>
  </si>
  <si>
    <t>255</t>
  </si>
  <si>
    <t>THPT DL Nguyễn Thượng Hiền</t>
  </si>
  <si>
    <t>256</t>
  </si>
  <si>
    <t>257</t>
  </si>
  <si>
    <t>258</t>
  </si>
  <si>
    <t>259</t>
  </si>
  <si>
    <t>260</t>
  </si>
  <si>
    <t>THPT Olympia</t>
  </si>
  <si>
    <t>261</t>
  </si>
  <si>
    <t>262</t>
  </si>
  <si>
    <t>263</t>
  </si>
  <si>
    <t>264</t>
  </si>
  <si>
    <t>265</t>
  </si>
  <si>
    <t>266</t>
  </si>
  <si>
    <t>THPT DL Phùng Khắc Khoan</t>
  </si>
  <si>
    <t>267</t>
  </si>
  <si>
    <t>268</t>
  </si>
  <si>
    <t>269</t>
  </si>
  <si>
    <t>THCS-THPT Quốc tế Thăng Long</t>
  </si>
  <si>
    <t>270</t>
  </si>
  <si>
    <t>PT Quốc Tế Việt Nam</t>
  </si>
  <si>
    <t>271</t>
  </si>
  <si>
    <t>Song ngữ QT Horizon</t>
  </si>
  <si>
    <t>272</t>
  </si>
  <si>
    <t>273</t>
  </si>
  <si>
    <t>274</t>
  </si>
  <si>
    <t>275</t>
  </si>
  <si>
    <t>276</t>
  </si>
  <si>
    <t>277</t>
  </si>
  <si>
    <t>278</t>
  </si>
  <si>
    <t>279</t>
  </si>
  <si>
    <t>280</t>
  </si>
  <si>
    <t>281</t>
  </si>
  <si>
    <t>282</t>
  </si>
  <si>
    <t>283</t>
  </si>
  <si>
    <t>284</t>
  </si>
  <si>
    <t>285</t>
  </si>
  <si>
    <t>THPT Xa La</t>
  </si>
  <si>
    <t>286</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</si>
  <si>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</si>
  <si>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</si>
  <si>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</si>
  <si>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</si>
  <si>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</si>
  <si>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</si>
  <si>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</si>
  <si>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</si>
  <si>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</si>
  <si>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</si>
  <si>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</si>
  <si>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</si>
  <si>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</si>
  <si>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</si>
  <si>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</si>
  <si>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</si>
  <si>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</si>
  <si>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</si>
  <si>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</si>
  <si>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</si>
  <si>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</si>
  <si>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</si>
  <si>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</si>
  <si>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</si>
  <si>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</si>
  <si>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</si>
  <si>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</si>
  <si>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</si>
  <si>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</si>
  <si>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</si>
  <si>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</si>
  <si>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501</t>
  </si>
  <si>
    <t>Cao đẳng Nghệ thuật Hà Nội</t>
  </si>
  <si>
    <t>502</t>
  </si>
  <si>
    <t>BTVH Công ty Xây dựng</t>
  </si>
  <si>
    <t>503</t>
  </si>
  <si>
    <t>Học viện âm nhạc QGVN</t>
  </si>
  <si>
    <t>504</t>
  </si>
  <si>
    <t>Trung cấp Quang Trung</t>
  </si>
  <si>
    <t>505</t>
  </si>
  <si>
    <t>Click chuột để chọn biểu báo cáo</t>
  </si>
  <si>
    <t>Lưu ý:</t>
  </si>
  <si>
    <t>(Liên hệ đồng chí Phạm Quốc Toản - 0915370003)</t>
  </si>
  <si>
    <t>Mã ĐV DKDT</t>
  </si>
  <si>
    <t>Ngày</t>
  </si>
  <si>
    <t>tháng</t>
  </si>
  <si>
    <t>năm</t>
  </si>
  <si>
    <t>Giải Nhất</t>
  </si>
  <si>
    <t>Giải Nhì</t>
  </si>
  <si>
    <t>Giải Ba</t>
  </si>
  <si>
    <t>Giải Khuyến khích</t>
  </si>
  <si>
    <t>HC vàng</t>
  </si>
  <si>
    <t>HC bạc</t>
  </si>
  <si>
    <t>HC đồng</t>
  </si>
  <si>
    <t xml:space="preserve">Sư phạm Toán học (*) </t>
  </si>
  <si>
    <t>Toán học (*)</t>
  </si>
  <si>
    <t>Di chuyển chuột vào các ô tương ứng ở dòng 12 để xem hướng dẫn. Trước khi in danh sách cần ẩn (Hide) các dòng trắng trong danh sách.</t>
  </si>
  <si>
    <t>NGƯỜI LẬP BIỂU</t>
  </si>
  <si>
    <t>THỦ TRƯỞNG ĐƠN VỊ</t>
  </si>
  <si>
    <t>(Ký tên, đóng dấu)</t>
  </si>
  <si>
    <t>(Họ tên, chữ ký)</t>
  </si>
  <si>
    <t>Họ tên Hiệu trưởng, Giám đốc:</t>
  </si>
  <si>
    <t>SỞ GIÁO DỤC VÀ ĐÀO TẠO HÀ NỘI</t>
  </si>
  <si>
    <t>Hộ khẩu thường trú</t>
  </si>
  <si>
    <t>Học lực</t>
  </si>
  <si>
    <t>Lớp 10</t>
  </si>
  <si>
    <t>Lớp 11</t>
  </si>
  <si>
    <t>Lớp 12</t>
  </si>
  <si>
    <t>Giỏi</t>
  </si>
  <si>
    <t>Khá</t>
  </si>
  <si>
    <t>Trung Bình</t>
  </si>
  <si>
    <t>Yếu</t>
  </si>
  <si>
    <t>(Danh sách này lập đối với thí sinh có hộ khẩu thường trú tại các huyện nghèo theo Nghị quyết 30a của Chính phủ và 20 huyện nghèo biên giới, hải đảo thuộc khu vực Tây Nam bộ)</t>
  </si>
  <si>
    <t>PHỤ LỤC 8</t>
  </si>
  <si>
    <t>DANH SÁCH THÍ SINH THAM DỰ CUỘC THI KHOA HỌC KỸ THUẬT QUỐC TẾ VÀ THÍ SINH ĐOẠT GIẢI CUỘC THI</t>
  </si>
  <si>
    <t>Lĩnh vực  đoạt giải</t>
  </si>
  <si>
    <r>
      <t xml:space="preserve">và </t>
    </r>
    <r>
      <rPr>
        <b/>
        <sz val="12"/>
        <color rgb="FF0070C0"/>
        <rFont val="Times New Roman"/>
        <family val="1"/>
      </rPr>
      <t>pqtoan@hanoiedu.vn</t>
    </r>
  </si>
  <si>
    <t>THPT Ba Vì</t>
  </si>
  <si>
    <t>THPT Bắc Lương Sơn</t>
  </si>
  <si>
    <t>THPT Bắc Thăng Long</t>
  </si>
  <si>
    <t>THPT Bất Bạt</t>
  </si>
  <si>
    <t>THPT Cao Bá Quát-Gia Lâm</t>
  </si>
  <si>
    <t>THPT Cao Bá Quát-Quốc Oai</t>
  </si>
  <si>
    <t>THPT Cầu Giấy</t>
  </si>
  <si>
    <t>THPT Chu Văn An</t>
  </si>
  <si>
    <t>THPT Chuyên Nguyễn Huệ</t>
  </si>
  <si>
    <t>THPT Chúc Động</t>
  </si>
  <si>
    <t>THPT Chương Mỹ A</t>
  </si>
  <si>
    <t>THPT Chương Mỹ B</t>
  </si>
  <si>
    <t>THPT Cổ Loa</t>
  </si>
  <si>
    <t>PT Dân tộc nội trú</t>
  </si>
  <si>
    <t>THPT Dương Xá</t>
  </si>
  <si>
    <t>THPT Đa Phúc</t>
  </si>
  <si>
    <t>THPT Đại Cường</t>
  </si>
  <si>
    <t>THPT Đại Mỗ</t>
  </si>
  <si>
    <t>THPT Đan Phượng</t>
  </si>
  <si>
    <t>THPT Đoàn Kết-Hai Bà Trưng</t>
  </si>
  <si>
    <t>THPT Đông Anh</t>
  </si>
  <si>
    <t>THPT Đồng Quan</t>
  </si>
  <si>
    <t>THPT Đống Đa</t>
  </si>
  <si>
    <t>THPT Hai Bà Trưng-Thạch Thất</t>
  </si>
  <si>
    <t>THPT Hoài Đức A</t>
  </si>
  <si>
    <t>THPT Hoài Đức B</t>
  </si>
  <si>
    <t>THPT Hoàng Văn Thụ</t>
  </si>
  <si>
    <t>THPT Hồng Thái</t>
  </si>
  <si>
    <t>THPT Hợp Thanh</t>
  </si>
  <si>
    <t>Hữu Nghị T78</t>
  </si>
  <si>
    <t>THPT Kim Anh</t>
  </si>
  <si>
    <t>THPT Kim Liên</t>
  </si>
  <si>
    <t>THPT Lê Quý Đôn-Đống Đa</t>
  </si>
  <si>
    <t>THPT Lê Quý Đôn-Hà Đông</t>
  </si>
  <si>
    <t>THPT Liên Hà</t>
  </si>
  <si>
    <t>THPT Lưu Hoàng</t>
  </si>
  <si>
    <t>THPT Lý Thường Kiệt</t>
  </si>
  <si>
    <t>THPT Lý Tử Tấn</t>
  </si>
  <si>
    <t>THPT Mê Linh</t>
  </si>
  <si>
    <t>THPT Minh Phú</t>
  </si>
  <si>
    <t>THPT Mỹ Đức A</t>
  </si>
  <si>
    <t>THPT Mỹ Đức B</t>
  </si>
  <si>
    <t>THPT Mỹ Đức C</t>
  </si>
  <si>
    <t>THPT Ngọc Hồi</t>
  </si>
  <si>
    <t>THPT Ngọc Tảo</t>
  </si>
  <si>
    <t>THPT Ngô Thì Nhậm</t>
  </si>
  <si>
    <t>THPT Nguyễn Du-Thanh Oai</t>
  </si>
  <si>
    <t>THPT Nguyễn Gia Thiều</t>
  </si>
  <si>
    <t>THPT Nguyễn Thị Minh Khai</t>
  </si>
  <si>
    <t>THPT Nguyễn Trãi-Ba Đình</t>
  </si>
  <si>
    <t>THPT Nguyễn Trãi-Thường Tín</t>
  </si>
  <si>
    <t>THPT Nguyễn Văn Cừ</t>
  </si>
  <si>
    <t>THPT Nhân Chính</t>
  </si>
  <si>
    <t>THPT  Phan Đình Phùng</t>
  </si>
  <si>
    <t>THPT Phan Huy Chú-Đống Đa</t>
  </si>
  <si>
    <t>THPT Phạm Hồng Thái</t>
  </si>
  <si>
    <t>THPT Phú Xuyên A</t>
  </si>
  <si>
    <t>THPT Phú Xuyên B</t>
  </si>
  <si>
    <t>THPT Phúc Thọ</t>
  </si>
  <si>
    <t>THPT Quang Minh</t>
  </si>
  <si>
    <t>THPT Quang Trung-Đống Đa</t>
  </si>
  <si>
    <t>THPT Quảng Oai</t>
  </si>
  <si>
    <t>THPT Quốc Oai</t>
  </si>
  <si>
    <t>THPT Sóc Sơn</t>
  </si>
  <si>
    <t>THPT Sơn Tây</t>
  </si>
  <si>
    <t>THPT Tân Dân</t>
  </si>
  <si>
    <t>THPT Tân Lập</t>
  </si>
  <si>
    <t>THPT Tây Hồ</t>
  </si>
  <si>
    <t>THPT Thanh Oai A</t>
  </si>
  <si>
    <t>THPT Thanh Oai B</t>
  </si>
  <si>
    <t>THPT Thạch Bàn</t>
  </si>
  <si>
    <t>THPT Thạch Thất</t>
  </si>
  <si>
    <t>THPT Thăng Long</t>
  </si>
  <si>
    <t>THPT Thực nghiệm</t>
  </si>
  <si>
    <t>THPT Thường Tín</t>
  </si>
  <si>
    <t>THPT Thượng Cát</t>
  </si>
  <si>
    <t>THPT Tiền Phong</t>
  </si>
  <si>
    <t>THPT Tiến Thịnh</t>
  </si>
  <si>
    <t>THPT Tô Hiệu-Thường Tín</t>
  </si>
  <si>
    <t>THPT Trần Hưng Đạo-Hà Đông</t>
  </si>
  <si>
    <t>THPT Trần Hưng Đạo-Thanh Xuân</t>
  </si>
  <si>
    <t>THPT Trần Nhân Tông</t>
  </si>
  <si>
    <t>THPT Trần Phú-Hoàn Kiếm</t>
  </si>
  <si>
    <t>THPT Trung Giã</t>
  </si>
  <si>
    <t>THPT Trung Văn</t>
  </si>
  <si>
    <t>THPT Trương Định</t>
  </si>
  <si>
    <t>THPT Tùng Thiện</t>
  </si>
  <si>
    <t>THPT  Tự Lập</t>
  </si>
  <si>
    <t>THPT Ứng Hoà A</t>
  </si>
  <si>
    <t>THPT Ứng Hoà B</t>
  </si>
  <si>
    <t>THPT Vạn Xuân-Hoài Đức</t>
  </si>
  <si>
    <t>THPT Vân Cốc</t>
  </si>
  <si>
    <t>THPT Vân Nội</t>
  </si>
  <si>
    <t>THPT Vân Tảo</t>
  </si>
  <si>
    <t>THPT Việt-Đức</t>
  </si>
  <si>
    <t>THPT Việt Nam-Ba Lan</t>
  </si>
  <si>
    <t>THPT  Xuân Đỉnh</t>
  </si>
  <si>
    <t>THPT Xuân Giang</t>
  </si>
  <si>
    <t>THPT Xuân Khanh</t>
  </si>
  <si>
    <t>THPT Xuân Mai</t>
  </si>
  <si>
    <t>THPT Yên Hoà</t>
  </si>
  <si>
    <t>THPT Yên Lãng</t>
  </si>
  <si>
    <t>THPT Yên Viên</t>
  </si>
  <si>
    <t>THPT An Dương Vương</t>
  </si>
  <si>
    <t>THPT Bắc Đuống</t>
  </si>
  <si>
    <t>THPT Bình Minh</t>
  </si>
  <si>
    <t>THPT Đào Duy Từ</t>
  </si>
  <si>
    <t>THPT Đại Việt</t>
  </si>
  <si>
    <t>THPT Đặng Thai Mai</t>
  </si>
  <si>
    <t>THPT Đặng Tiến Đông</t>
  </si>
  <si>
    <t>THPT Đông Đô</t>
  </si>
  <si>
    <t>THPT Đông Kinh</t>
  </si>
  <si>
    <t>THPT Einstein</t>
  </si>
  <si>
    <t>THPT Hà Đông</t>
  </si>
  <si>
    <t>THPT Hà Nội</t>
  </si>
  <si>
    <t>THCS-THPT Hà Thành</t>
  </si>
  <si>
    <t>THPT Hermann Gmeiner</t>
  </si>
  <si>
    <t>THPT Hoàng Diệu</t>
  </si>
  <si>
    <t>THPT Hoàng Long</t>
  </si>
  <si>
    <t>THPT Hồ Tùng Mậu</t>
  </si>
  <si>
    <t>THPT Hồ Xuân Hương</t>
  </si>
  <si>
    <t>THPT Hồng Bàng</t>
  </si>
  <si>
    <t>THPT Hồng Hà</t>
  </si>
  <si>
    <t>THPT Huỳnh Thúc Kháng</t>
  </si>
  <si>
    <t>THPT Lam Hồng</t>
  </si>
  <si>
    <t>THPT Lạc Long Quân</t>
  </si>
  <si>
    <t>THPT Lê Ngọc Hân</t>
  </si>
  <si>
    <t>THPT Lê Thánh Tông</t>
  </si>
  <si>
    <t>THPT Lê Văn Thiêm</t>
  </si>
  <si>
    <t>THCS&amp;THPT M.V.Lômônôxốp</t>
  </si>
  <si>
    <t>THPT Lương Thế Vinh-Ba Vì</t>
  </si>
  <si>
    <t>THPT Lương Văn Can</t>
  </si>
  <si>
    <t>THPT Lý Thái Tổ</t>
  </si>
  <si>
    <t>THPT Lý Thánh Tông</t>
  </si>
  <si>
    <t>THPT Mai Hắc Đế</t>
  </si>
  <si>
    <t>THCS&amp;THPT Marie Curie</t>
  </si>
  <si>
    <t>THPT Mạc Đĩnh Chi</t>
  </si>
  <si>
    <t>THPT Minh Trí</t>
  </si>
  <si>
    <t>THCS-THPT Newton</t>
  </si>
  <si>
    <t>THPT Ngô Quyền-Đông Anh</t>
  </si>
  <si>
    <t>THPT Ngô Tất Tố</t>
  </si>
  <si>
    <t>THPT Nguyễn Bỉnh Khiêm-Cầu Giấy</t>
  </si>
  <si>
    <t>THPT Nguyễn Du-Mê Linh</t>
  </si>
  <si>
    <t>THPT Nguyễn Đình Chiểu</t>
  </si>
  <si>
    <t>THCS&amp;THPT Nguyễn Siêu</t>
  </si>
  <si>
    <t>THPT Nguyễn Tất Thành-Sơn Tây</t>
  </si>
  <si>
    <t>THPT Nguyễn Thượng Hiền</t>
  </si>
  <si>
    <t>THPT Nguyễn Trường Tộ</t>
  </si>
  <si>
    <t>PT Nguyễn Trực</t>
  </si>
  <si>
    <t>THPT Nguyễn Văn Huyên</t>
  </si>
  <si>
    <t>THPT Phan Bội Châu</t>
  </si>
  <si>
    <t>THPT Phan Chu Trinh</t>
  </si>
  <si>
    <t>THPT Phan Huy Chú-Thạch Thất</t>
  </si>
  <si>
    <t>THPT Phạm Ngũ Lão</t>
  </si>
  <si>
    <t>PT Phú Bình</t>
  </si>
  <si>
    <t>THPT Phương Nam</t>
  </si>
  <si>
    <t>THPT Tây Đô</t>
  </si>
  <si>
    <t>THPT Tây Sơn</t>
  </si>
  <si>
    <t>THPT Tô Hiến Thành</t>
  </si>
  <si>
    <t>THPT Tô Hiệu-Gia Lâm</t>
  </si>
  <si>
    <t>THPT Trần Đại Nghĩa</t>
  </si>
  <si>
    <t>THPT Trần Phú-Ba Vì</t>
  </si>
  <si>
    <t>THPT Trần Quang Khải</t>
  </si>
  <si>
    <t>THPT Trí Đức</t>
  </si>
  <si>
    <t>THPT Vạn Xuân-Long Biên</t>
  </si>
  <si>
    <t>THPT Văn Hiến</t>
  </si>
  <si>
    <t>THPT Văn Lang</t>
  </si>
  <si>
    <t>THCS&amp;THPT Việt Úc Hà Nội</t>
  </si>
  <si>
    <t>THPT Wellspring-Mùa Xuân</t>
  </si>
  <si>
    <t>THPT Xuân Thuỷ</t>
  </si>
  <si>
    <t>THPT Việt Hoàng</t>
  </si>
  <si>
    <t>THPT Đông Nam Á</t>
  </si>
  <si>
    <t>THPT FPT</t>
  </si>
  <si>
    <t>THPT Lê Lợi</t>
  </si>
  <si>
    <t>THPT Ngô Gia Tự</t>
  </si>
  <si>
    <t>THPT Phạm Văn Đồng</t>
  </si>
  <si>
    <t>THPT Thanh Xuân</t>
  </si>
  <si>
    <t>THPT Trần Thánh Tông</t>
  </si>
  <si>
    <t>PT Võ Thuật Bảo Long</t>
  </si>
  <si>
    <t>THCS&amp;THPT Tạ Quang Bửu</t>
  </si>
  <si>
    <t>GDTX Ba Đình</t>
  </si>
  <si>
    <t>GDTX Ba Vì</t>
  </si>
  <si>
    <t>GDTX&amp;DN Cầu Giấy</t>
  </si>
  <si>
    <t>GDTX Chương Mỹ</t>
  </si>
  <si>
    <t>GDTX Đan Phượng</t>
  </si>
  <si>
    <t>GDTX Đình Xuyên</t>
  </si>
  <si>
    <t>GDTX Đông Anh</t>
  </si>
  <si>
    <t>GDTX Đông Mỹ</t>
  </si>
  <si>
    <t>GDTX Đống Đa</t>
  </si>
  <si>
    <t>GDTX Hai Bà Trưng</t>
  </si>
  <si>
    <t>GDTX Hà Tây</t>
  </si>
  <si>
    <t>GDTX Hoài Đức</t>
  </si>
  <si>
    <t>GDTX Hoàng Mai</t>
  </si>
  <si>
    <t>GDTX Mê Linh</t>
  </si>
  <si>
    <t>GDTX Mỹ Đức</t>
  </si>
  <si>
    <t>GDTX Nguyễn Văn Tố</t>
  </si>
  <si>
    <t>GDTX Phú Thị</t>
  </si>
  <si>
    <t>GDTX Phú Xuyên</t>
  </si>
  <si>
    <t>GDTX Phúc Thọ</t>
  </si>
  <si>
    <t>GDTX Quốc Oai</t>
  </si>
  <si>
    <t>GDTX Sóc Sơn</t>
  </si>
  <si>
    <t>GDTX Sơn Tây</t>
  </si>
  <si>
    <t>GDTX Tây Hồ</t>
  </si>
  <si>
    <t>GDTX Thanh Oai</t>
  </si>
  <si>
    <t>GDTX Thanh  Trì</t>
  </si>
  <si>
    <t>GDTX Thanh Xuân</t>
  </si>
  <si>
    <t>GDTX Thạch Thất</t>
  </si>
  <si>
    <t>GDTX Thường Tín</t>
  </si>
  <si>
    <t>GDTX Từ Liêm</t>
  </si>
  <si>
    <t>GDTX Ứng Hoà</t>
  </si>
  <si>
    <t>Trung cấp NT Xiếc và Tạp kỹ Việt Nam</t>
  </si>
  <si>
    <t>119</t>
  </si>
  <si>
    <t>225</t>
  </si>
  <si>
    <t>254</t>
  </si>
  <si>
    <t>287</t>
  </si>
  <si>
    <t>288</t>
  </si>
  <si>
    <t>289</t>
  </si>
  <si>
    <t>290</t>
  </si>
  <si>
    <t>291</t>
  </si>
  <si>
    <t>292</t>
  </si>
  <si>
    <t>293</t>
  </si>
  <si>
    <t>294</t>
  </si>
  <si>
    <t>295</t>
  </si>
  <si>
    <t>296</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</si>
  <si>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</si>
  <si>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</si>
  <si>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</si>
  <si>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</si>
  <si>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</si>
  <si>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</si>
  <si>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</si>
  <si>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</si>
  <si>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</si>
  <si>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</si>
  <si>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</si>
  <si>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</si>
  <si>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</si>
  <si>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</si>
  <si>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</si>
  <si>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</si>
  <si>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</si>
  <si>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</si>
  <si>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</si>
  <si>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</si>
  <si>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</si>
  <si>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</si>
  <si>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</si>
  <si>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</si>
  <si>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</si>
  <si>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</si>
  <si>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</si>
  <si>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</si>
  <si>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</si>
  <si>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</si>
  <si>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</si>
  <si>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</si>
  <si>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</si>
  <si>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</si>
  <si>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</si>
  <si>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</si>
  <si>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</si>
  <si>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</si>
  <si>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</si>
  <si>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</si>
  <si>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</si>
  <si>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</si>
  <si>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</si>
  <si>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</si>
  <si>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</si>
  <si>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</si>
  <si>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</si>
  <si>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</si>
  <si>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</si>
  <si>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</si>
  <si>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</si>
  <si>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</si>
  <si>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</si>
  <si>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</si>
  <si>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</si>
  <si>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</si>
  <si>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</si>
  <si>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</si>
  <si>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</si>
  <si>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</si>
  <si>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</si>
  <si>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</si>
  <si>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</si>
  <si>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</si>
  <si>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</si>
  <si>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</si>
  <si>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</si>
  <si>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</si>
  <si>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</si>
  <si>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900</t>
  </si>
  <si>
    <t>901</t>
  </si>
  <si>
    <t>PT Năng khiếu TDTT Hà Nội</t>
  </si>
  <si>
    <t>PT Phùng Hưng</t>
  </si>
  <si>
    <t>THPT Đinh Tiên Hoàng-Mỹ Đức</t>
  </si>
  <si>
    <t>CĐ Kỹ thuật thiết bị y tế</t>
  </si>
  <si>
    <t>CĐ nghề bách Khoa</t>
  </si>
  <si>
    <t>CĐ nghề Bách Khoa Hà Nội</t>
  </si>
  <si>
    <t>CĐ nghề cơ điện Hà Nội</t>
  </si>
  <si>
    <t>CĐ nghề công nghệ cao Hà Nội</t>
  </si>
  <si>
    <t>CĐ nghề Công nghiệp Hà Nội</t>
  </si>
  <si>
    <t>CĐ nghề điện</t>
  </si>
  <si>
    <t>CĐ nghề đường sắt I</t>
  </si>
  <si>
    <t>CĐ nghề Giao thông vận tải Trung ương I</t>
  </si>
  <si>
    <t>CĐ nghề Hùng Vương</t>
  </si>
  <si>
    <t>CĐ nghề kinh doanh và công nghệ Hà Nội</t>
  </si>
  <si>
    <t>CĐ nghề KT công nghệ LOD - Phân hiệu HN</t>
  </si>
  <si>
    <t>CĐ nghề kỹ thuật - công nghệ - kinh tế S</t>
  </si>
  <si>
    <t>CĐ nghề Kỹ thuật Công nghệ</t>
  </si>
  <si>
    <t>CĐ nghề Kỹ thuật Mỹ nghệ Việt Nam</t>
  </si>
  <si>
    <t>CĐ nghề Long Biên</t>
  </si>
  <si>
    <t>CĐ nghề Phú Châu</t>
  </si>
  <si>
    <t>CĐ nghề Thăng Long</t>
  </si>
  <si>
    <t>CĐ nghề Trần Hưng Đạo</t>
  </si>
  <si>
    <t>CĐ nghề Văn Lang Hà Nội</t>
  </si>
  <si>
    <t>CĐ nghề VIGLACERA</t>
  </si>
  <si>
    <t>TC nghề Cơ điện và Chế biến thực phẩm Hà</t>
  </si>
  <si>
    <t>TC nghề Cơ khí 1 Hà Nội</t>
  </si>
  <si>
    <t>TC nghề Cơ khí xây dựng</t>
  </si>
  <si>
    <t>TC nghề Công đoàn Việt Nam</t>
  </si>
  <si>
    <t>TC nghề Công nghệ ôtô</t>
  </si>
  <si>
    <t>TC nghề Công nghệ Tây An</t>
  </si>
  <si>
    <t>TC nghề Công trình I</t>
  </si>
  <si>
    <t>TC nghề Dân lập CN và NV tổng hợp HN</t>
  </si>
  <si>
    <t>TC nghề Dân lập Cờ Đỏ</t>
  </si>
  <si>
    <t>TC nghề Dân lập Công nghệ Thăng Long</t>
  </si>
  <si>
    <t>TC nghề Dân lập Kỹ nghệ thực hành Tây Mỗ</t>
  </si>
  <si>
    <t>TC nghề Dân lập Kỹ thuật tổng hợp Hà Nội</t>
  </si>
  <si>
    <t>TC nghề Dân lập Quang Trung</t>
  </si>
  <si>
    <t>TC nghề Đào tạo nhân lực Vinaconex</t>
  </si>
  <si>
    <t>TC nghề đồng hồ - điện tử - tin học HN</t>
  </si>
  <si>
    <t>TC nghề Du lịch Hà Nội</t>
  </si>
  <si>
    <t>TC nghề Giao thông Công chính Hà Nội</t>
  </si>
  <si>
    <t>TC nghề Giao thông Vận tải</t>
  </si>
  <si>
    <t>TC nghề Giao thông Vận tải Thăng Long</t>
  </si>
  <si>
    <t>TC nghề Kinh tế Kỹ thuật vinamotor</t>
  </si>
  <si>
    <t>TC nghề Kỹ nghệ thực hành HIPT</t>
  </si>
  <si>
    <t>TC nghề kỹ thuật công nghệ vạn xuân</t>
  </si>
  <si>
    <t>TC nghề Kỹ thuật và Công nghệ</t>
  </si>
  <si>
    <t xml:space="preserve">TC nghề Kỹ thuật và Nghiệp vụ Du lịch </t>
  </si>
  <si>
    <t>TC nghề Kỹ thuật và Nghiệp vụ XD HN</t>
  </si>
  <si>
    <t>TC nghề may và thời trang Hà Nội</t>
  </si>
  <si>
    <t>TC nghề Nấu ăn và Nghiệp vụ khách sạn HN</t>
  </si>
  <si>
    <t>TC nghề Nhân lực Quốc tế</t>
  </si>
  <si>
    <t>TC nghề Phùng Khắc Khoan</t>
  </si>
  <si>
    <t>TC nghề Q. tế Đông dương - Phân hiệu HN</t>
  </si>
  <si>
    <t>TC nghề số 10</t>
  </si>
  <si>
    <t>TC nghề số 17</t>
  </si>
  <si>
    <t>TC nghề số 18</t>
  </si>
  <si>
    <t>TC nghề số I Hà Nội</t>
  </si>
  <si>
    <t>TC nghề Sơn Tây</t>
  </si>
  <si>
    <t>TC nghề T thục Formach</t>
  </si>
  <si>
    <t>TC nghề Thăng Long</t>
  </si>
  <si>
    <t>TC nghề thông tin và truyền thông HN</t>
  </si>
  <si>
    <t>TC nghề Tổng hợp Hà Nội</t>
  </si>
  <si>
    <t>TC nghề Tư thục ASEAN</t>
  </si>
  <si>
    <t>TC nghề tư thục Âu Việt</t>
  </si>
  <si>
    <t>TC nghề Tư thục Điện tử - Cơ khí và Xây</t>
  </si>
  <si>
    <t>TC nghề Vân Canh</t>
  </si>
  <si>
    <t>TC nghề Việt Tiệp</t>
  </si>
  <si>
    <t>TC nghề Việt Úc</t>
  </si>
  <si>
    <t>Trường Đại học VHNT Quân đội</t>
  </si>
  <si>
    <t>Trường Nghệ thuật Quân đội</t>
  </si>
  <si>
    <t>Trường CĐ Múa Việt Nam</t>
  </si>
  <si>
    <t>Quân nhân, Công an tại ngũ_88</t>
  </si>
  <si>
    <t>Quân nhân, Công an tại ngũ_65</t>
  </si>
  <si>
    <t>Quân nhân, Công an tại ngũ_99</t>
  </si>
  <si>
    <t>Quân nhân, Công an tại ngũ_01</t>
  </si>
  <si>
    <t>Học ở nước ngoài_88</t>
  </si>
  <si>
    <t>Học ở nước ngoài_01</t>
  </si>
  <si>
    <t>Học ở nước ngoài_99</t>
  </si>
  <si>
    <t>Học ở nước ngoài_65</t>
  </si>
  <si>
    <t>Nhập đủ các thông tin theo yêu cầu. Gửi file này về Sở qua email ngày 18/5/2017.</t>
  </si>
  <si>
    <t>Trước khi gửi file danh sách về Sở, cần đổi tên file theo dạng: &lt;Tên đơn vị&gt;_&lt;TT2017&gt;.XLS</t>
  </si>
  <si>
    <t>Nộp file danh sách, bản in có dấu đỏ, hồ sơ đăng ký và lệ phí vào nhất ngày 19/5/2017</t>
  </si>
  <si>
    <r>
      <t xml:space="preserve">Địa chỉ nộp: phòng QLT, 23 Quang Trung, Hoàn Kiếm. E-mail: </t>
    </r>
    <r>
      <rPr>
        <b/>
        <sz val="12"/>
        <color rgb="FF0070C0"/>
        <rFont val="Times New Roman"/>
        <family val="1"/>
      </rPr>
      <t>tuyensinh-daihoc@hanoiedu.vn</t>
    </r>
  </si>
  <si>
    <t>DANH SÁCH THÍ SINH THAM DỰ KỲ THI CHỌN ĐỘI TUYỂN QUỐC GIA DỰ THI OLYMPIC QUỐC TẾ NĂM 2017</t>
  </si>
  <si>
    <t>VÀ THÍ SINH ĐOẠT GIẢI HỌC SINH GIỎI QUỐC GIA ĐĂNG KÝ TUYỂN THẲNG ĐẠI HỌC, CAO ĐẲNG NĂM 2017</t>
  </si>
  <si>
    <t>Số CMND</t>
  </si>
  <si>
    <t>Giới tính</t>
  </si>
  <si>
    <t>(13)</t>
  </si>
  <si>
    <t>Hà Nội, ngày …… tháng …. năm 2017</t>
  </si>
  <si>
    <t>PHỤ LỤC 9</t>
  </si>
  <si>
    <t>KHOA HỌC KỸ THUẬT CẤP QUỐC GIA ĐĂNG KÝ TUYỂN THẲNG VÀO ĐẠI HỌC, CAO ĐẲNG NĂM 2017</t>
  </si>
  <si>
    <t>ĐĂNG KÝ XÉT TUYỂN THẲNG</t>
  </si>
  <si>
    <t>Tham dự cuộc thi khoa học kỹ thuật  Quốc tế lĩnh vực</t>
  </si>
  <si>
    <t>PHỤ LỤC 10</t>
  </si>
  <si>
    <t>TRƯỜNG ĐĂNG KÝ XÉT TUYỂN THẲNG</t>
  </si>
  <si>
    <t>Mã tỉnh và mã trường nơi học THPT hoặc tương đương</t>
  </si>
  <si>
    <t>(14)</t>
  </si>
  <si>
    <t>(15)</t>
  </si>
  <si>
    <t>(16)</t>
  </si>
  <si>
    <t>PHỤ LỤC 11</t>
  </si>
  <si>
    <t>DANH SÁCH THÍ SINH  ĐĂNG KÝ ƯU TIÊN XÉT TUYỂN VÀO ĐẠI HỌC, CAO ĐẲNG NĂM 2017</t>
  </si>
  <si>
    <t>ĐĂNG KÝ ƯU TIÊN XÉT TUYỂN</t>
  </si>
  <si>
    <t>Click để về HUONG_DAN</t>
  </si>
  <si>
    <r>
      <t xml:space="preserve">Nhập font Unicode. Không thay đổi cấu trúc file. Giới tính: </t>
    </r>
    <r>
      <rPr>
        <b/>
        <sz val="13"/>
        <color theme="1"/>
        <rFont val="Times New Roman"/>
        <family val="1"/>
      </rPr>
      <t>Nam</t>
    </r>
    <r>
      <rPr>
        <sz val="13"/>
        <color theme="1"/>
        <rFont val="Times New Roman"/>
        <family val="1"/>
      </rPr>
      <t xml:space="preserve"> ghi </t>
    </r>
    <r>
      <rPr>
        <b/>
        <sz val="13"/>
        <color theme="1"/>
        <rFont val="Times New Roman"/>
        <family val="1"/>
      </rPr>
      <t>X</t>
    </r>
    <r>
      <rPr>
        <sz val="13"/>
        <color theme="1"/>
        <rFont val="Times New Roman"/>
        <family val="1"/>
      </rPr>
      <t>, Nữ bỏ trắng</t>
    </r>
  </si>
  <si>
    <t>Mã ngành</t>
  </si>
  <si>
    <t>DANH SÁCH THÍ SINH ĐĂNG KÝ XÉT TUYỂN THẲNG VÀO ĐẠI HỌC, CAO ĐẲNG NĂM 2017 (30a)</t>
  </si>
  <si>
    <t>STT</t>
  </si>
  <si>
    <t>Mã trường</t>
  </si>
  <si>
    <t>Tên trường</t>
  </si>
  <si>
    <t>CSH</t>
  </si>
  <si>
    <t>Học viện Cảnh sát Nhân dân</t>
  </si>
  <si>
    <t>DAD</t>
  </si>
  <si>
    <t>Trường Đại học Đông Á</t>
  </si>
  <si>
    <t>C21</t>
  </si>
  <si>
    <t>Trường Cao đẳng Hải Dương</t>
  </si>
  <si>
    <t>CVV</t>
  </si>
  <si>
    <t>Trường Cao đẳng Văn hoá Nghệ thuật Nghệ An</t>
  </si>
  <si>
    <t>DBH</t>
  </si>
  <si>
    <t>Trường Đại học Quốc tế Bắc Hà</t>
  </si>
  <si>
    <t>DCA</t>
  </si>
  <si>
    <t>Trường Đại học Chu Văn An</t>
  </si>
  <si>
    <t>TTN</t>
  </si>
  <si>
    <t>Trường Đại học Tây Nguyên</t>
  </si>
  <si>
    <t>NLS</t>
  </si>
  <si>
    <t>Trường Đại học Nông lâm Tp. Hồ Chí Minh</t>
  </si>
  <si>
    <t>MBS</t>
  </si>
  <si>
    <t>Trường Đại học Mở tp. Hồ Chí Minh</t>
  </si>
  <si>
    <t>QHX</t>
  </si>
  <si>
    <t>Trường Đại học Khoa học Xã hội và Nhân văn - Đại học Quốc gia Hà Nội</t>
  </si>
  <si>
    <t>DDY</t>
  </si>
  <si>
    <t>Khoa Y dược - Đại học Đà Nẵng</t>
  </si>
  <si>
    <t>NLN</t>
  </si>
  <si>
    <t>Phân hiệu Trường Đại học nông lâm tp. Hồ Chí Minh tại Ninh Thuận</t>
  </si>
  <si>
    <t>QHY</t>
  </si>
  <si>
    <t>Khoa Y - Dược - Đại học Quốc gia Hà Nội</t>
  </si>
  <si>
    <t>QHF</t>
  </si>
  <si>
    <t>Trường Đại học Ngoại ngữ - Đại học Quốc gia Hà Nội</t>
  </si>
  <si>
    <t>DNB</t>
  </si>
  <si>
    <t>Trường Đại học Hoa Lư</t>
  </si>
  <si>
    <t>DSD</t>
  </si>
  <si>
    <t>Trường Đại học Sân khấu, Điện ảnh tp. Hồ Chí Minh</t>
  </si>
  <si>
    <t>DQK</t>
  </si>
  <si>
    <t>Trường Đại học Kinh doanh và Công nghệ Hà Nội</t>
  </si>
  <si>
    <t>DDB</t>
  </si>
  <si>
    <t>Trường Đại học Thành Đông</t>
  </si>
  <si>
    <t>TBD</t>
  </si>
  <si>
    <t>Trường Đại học Thái Bình Dương</t>
  </si>
  <si>
    <t>DDD</t>
  </si>
  <si>
    <t>Trường Đại học Dân lập Đông Đô</t>
  </si>
  <si>
    <t>C20</t>
  </si>
  <si>
    <t>Trường Cao đẳng Sư phạm Hà Tây</t>
  </si>
  <si>
    <t>TDD</t>
  </si>
  <si>
    <t>Trường Đại học Thành Đô</t>
  </si>
  <si>
    <t>NTT</t>
  </si>
  <si>
    <t>Trường Đại học Nguyễn Tất Thành</t>
  </si>
  <si>
    <t>KCC</t>
  </si>
  <si>
    <t>Trường Đại học Kỹ thuật - Công nghệ Cần Thơ</t>
  </si>
  <si>
    <t>SPD</t>
  </si>
  <si>
    <t>Trường Đại học Đồng Tháp</t>
  </si>
  <si>
    <t>HNM</t>
  </si>
  <si>
    <t>Trường Đại học Thủ đô Hà Nội</t>
  </si>
  <si>
    <t>DHV</t>
  </si>
  <si>
    <t>Trường Đại học Hùng Vương - tp. Hồ Chí Minh</t>
  </si>
  <si>
    <t>SPH</t>
  </si>
  <si>
    <t>Trường Đại học Sư phạm Hà Nội</t>
  </si>
  <si>
    <t>C18</t>
  </si>
  <si>
    <t>Trường Cao đẳng Ngô Gia Tự - Bắc Giang</t>
  </si>
  <si>
    <t>QHE</t>
  </si>
  <si>
    <t>Trường Đại học Kinh tế - Đại học Quốc gia Hà Nội</t>
  </si>
  <si>
    <t>DDL</t>
  </si>
  <si>
    <t>Trường Đại học Điện lực</t>
  </si>
  <si>
    <t>QHQ</t>
  </si>
  <si>
    <t>Khoa Quốc tế - Đại học Quốc gia Hà Nội</t>
  </si>
  <si>
    <t>DDT</t>
  </si>
  <si>
    <t>Trường Đại học Duy Tân</t>
  </si>
  <si>
    <t>KMA</t>
  </si>
  <si>
    <t>Học viện Kỹ thuật Mật mã</t>
  </si>
  <si>
    <t>QHL</t>
  </si>
  <si>
    <t>Khoa luật - Đại học Quốc gia Hà Nội</t>
  </si>
  <si>
    <t>TCT</t>
  </si>
  <si>
    <t>Trường Đại học Cần Thơ</t>
  </si>
  <si>
    <t>QHI</t>
  </si>
  <si>
    <t>Trường Đại học Công nghệ - Đại học Quốc gia Hà Nội</t>
  </si>
  <si>
    <t>DKK</t>
  </si>
  <si>
    <t>Trường Đại học Kinh tế Kỹ thuật Công nghiệp</t>
  </si>
  <si>
    <t>QHS</t>
  </si>
  <si>
    <t>Trường Đại học Giáo dục - Đại học Quốc gia Hà Nội</t>
  </si>
  <si>
    <t>ZNH</t>
  </si>
  <si>
    <t>Trường Đại học Văn hoá - Nghệ thuật Quân đội</t>
  </si>
  <si>
    <t>GTS</t>
  </si>
  <si>
    <t>Trường Đại học Giao thông Vận tải tp. Hồ Chí Minh</t>
  </si>
  <si>
    <t>NHP</t>
  </si>
  <si>
    <t>Học viện Ngân hàng (Cơ sở Phú Yên)</t>
  </si>
  <si>
    <t>NHB</t>
  </si>
  <si>
    <t>Học viện Ngân hàng (Cơ sở Bắc Ninh)</t>
  </si>
  <si>
    <t>LNH</t>
  </si>
  <si>
    <t>Trường Đại học Lâm nghiệp (Phía Bắc)</t>
  </si>
  <si>
    <t>NHH</t>
  </si>
  <si>
    <t>Học viện Ngân hàng (Cơ sở Hà Nội)</t>
  </si>
  <si>
    <t>NTH</t>
  </si>
  <si>
    <t>Trường Đại học Ngoại thương</t>
  </si>
  <si>
    <t>C40</t>
  </si>
  <si>
    <t>Trường Cao đẳng Sư phạm Đắk Lắk</t>
  </si>
  <si>
    <t>DHY</t>
  </si>
  <si>
    <t>Trường Đại học Y dược - Đại học Huế</t>
  </si>
  <si>
    <t>DHT</t>
  </si>
  <si>
    <t>Trường Đại học Khoa học - Đại học Huế</t>
  </si>
  <si>
    <t>DHS</t>
  </si>
  <si>
    <t>Trường Đại học Sư phạm - Đại học Huế</t>
  </si>
  <si>
    <t>DHF</t>
  </si>
  <si>
    <t>Trường Đại học Ngoại ngữ - Đại học Huế</t>
  </si>
  <si>
    <t>DHQ</t>
  </si>
  <si>
    <t>Phân hiệu Đại học Huế tại Quảng Trị</t>
  </si>
  <si>
    <t>DTT</t>
  </si>
  <si>
    <t>Trường Đại học Tôn Đức Thắng</t>
  </si>
  <si>
    <t>TYS</t>
  </si>
  <si>
    <t>Trường Đại học Y khoa Phạm Ngọc Thạch</t>
  </si>
  <si>
    <t>DHC</t>
  </si>
  <si>
    <t>Khoa Giáo dục Thể chất - Đại học Huế</t>
  </si>
  <si>
    <t>SPS</t>
  </si>
  <si>
    <t>Trường Đại học Sư phạm tp. Hồ Chí Minh</t>
  </si>
  <si>
    <t>DVX</t>
  </si>
  <si>
    <t>Trường Đại học Công nghệ Vạn Xuân</t>
  </si>
  <si>
    <t>GSA</t>
  </si>
  <si>
    <t>Trường Đại học Giao thông Vận tải - Cơ sở 2 ở phía Nam</t>
  </si>
  <si>
    <t>C29</t>
  </si>
  <si>
    <t>Trường Cao đẳng Sư phạm Nghệ An</t>
  </si>
  <si>
    <t>DVD</t>
  </si>
  <si>
    <t>Trường Đại học Văn hoá, Thể thao và Du lịch Thanh Hoá</t>
  </si>
  <si>
    <t>DDC</t>
  </si>
  <si>
    <t>Khoa Công nghệ - Đại học Đà Nẵng</t>
  </si>
  <si>
    <t>HVQ</t>
  </si>
  <si>
    <t>Học viện Quản lý Giáo dục</t>
  </si>
  <si>
    <t>C45</t>
  </si>
  <si>
    <t>Trường Cao đẳng Sư phạm Ninh Thuận</t>
  </si>
  <si>
    <t>C22</t>
  </si>
  <si>
    <t>Trường Cao đẳng Sư phạm Hưng Yên</t>
  </si>
  <si>
    <t>DDM</t>
  </si>
  <si>
    <t>Trường Đại học Công nghiệp Quảng Ninh</t>
  </si>
  <si>
    <t>DDI</t>
  </si>
  <si>
    <t>Khoa Công nghệ thông tin và truyền thông - Đại học Đà Nẵng</t>
  </si>
  <si>
    <t>DTQ</t>
  </si>
  <si>
    <t>Khoa quốc tế - Đại học Thái Nguyên</t>
  </si>
  <si>
    <t>C05</t>
  </si>
  <si>
    <t>Trường Cao đẳng Sư phạm Hà Giang</t>
  </si>
  <si>
    <t>MTC</t>
  </si>
  <si>
    <t>Trường Đại học Mỹ thuật Công nghiệp</t>
  </si>
  <si>
    <t>HHA</t>
  </si>
  <si>
    <t>Trường Đại học Hàng hải Việt Nam</t>
  </si>
  <si>
    <t>GHA</t>
  </si>
  <si>
    <t>Trường Đại học Giao thông Vận tải</t>
  </si>
  <si>
    <t>C14</t>
  </si>
  <si>
    <t>Trường Cao đẳng Sơn La</t>
  </si>
  <si>
    <t>HYD</t>
  </si>
  <si>
    <t>Học viện Y dược học Cổ truyền Việt Nam</t>
  </si>
  <si>
    <t>CM2</t>
  </si>
  <si>
    <t>Trường Cao đẳng Sư phạm Trung ương Nha Trang</t>
  </si>
  <si>
    <t>TDB</t>
  </si>
  <si>
    <t>Trường Đại học Thể dục Thể thao Bắc Ninh</t>
  </si>
  <si>
    <t>C12</t>
  </si>
  <si>
    <t>Trường Cao đẳng Sư phạm Thái Nguyên</t>
  </si>
  <si>
    <t>C08</t>
  </si>
  <si>
    <t>Trường Cao đẳng Sư phạm Lào Cai</t>
  </si>
  <si>
    <t>C46</t>
  </si>
  <si>
    <t>Trường Cao đẳng Sư phạm Tây Ninh</t>
  </si>
  <si>
    <t>C33</t>
  </si>
  <si>
    <t>Trường Cao đẳng Sư phạm Thừa Thiên Huế</t>
  </si>
  <si>
    <t>DTS</t>
  </si>
  <si>
    <t>Trường Đại học Sư phạm - Đại học Thái Nguyên</t>
  </si>
  <si>
    <t>GNT</t>
  </si>
  <si>
    <t>Trường Đại học Sư phạm Nghệ thuật Trung ương</t>
  </si>
  <si>
    <t>BKA</t>
  </si>
  <si>
    <t>Trường Đại học Bách Khoa Hà Nội</t>
  </si>
  <si>
    <t>C32</t>
  </si>
  <si>
    <t>Trường Cao đẳng Sư phạm Quảng Trị</t>
  </si>
  <si>
    <t>C54</t>
  </si>
  <si>
    <t>Trường Cao đẳng Sư phạm Kiên Giang</t>
  </si>
  <si>
    <t>C43</t>
  </si>
  <si>
    <t>Trường Cao đẳng Sư phạm Bình Phước</t>
  </si>
  <si>
    <t>NVS</t>
  </si>
  <si>
    <t>Nhạc viện tp. Hồ Chí Minh</t>
  </si>
  <si>
    <t>QSC</t>
  </si>
  <si>
    <t>Trường Đại học Công nghệ Thông tin - Đại học Quốc gia TP.HCM</t>
  </si>
  <si>
    <t>CCM</t>
  </si>
  <si>
    <t>Trường Đại học Công nghiệp Dệt may Hà Nội</t>
  </si>
  <si>
    <t>CM1</t>
  </si>
  <si>
    <t>Trường Cao đẳng Sư phạm Trung ương</t>
  </si>
  <si>
    <t>CTO</t>
  </si>
  <si>
    <t>Trường Cao đẳng Thể dục Thể thao Thanh Hoá</t>
  </si>
  <si>
    <t>HPN</t>
  </si>
  <si>
    <t>Học viện Phụ nữ Việt Nam</t>
  </si>
  <si>
    <t>C24</t>
  </si>
  <si>
    <t>Trường Cao đẳng Sư phạm Hà Nam</t>
  </si>
  <si>
    <t>C19</t>
  </si>
  <si>
    <t>Trường Cao đẳng Sư phạm Bắc Ninh</t>
  </si>
  <si>
    <t>TTG</t>
  </si>
  <si>
    <t>Trường Đại học Tiền Giang</t>
  </si>
  <si>
    <t>C52</t>
  </si>
  <si>
    <t>Trường Cao đẳng Sư phạm Bà Rịa-Vũng Tàu</t>
  </si>
  <si>
    <t>C62</t>
  </si>
  <si>
    <t>Trường Cao đẳng Sư phạm Điện Biên</t>
  </si>
  <si>
    <t>VHD</t>
  </si>
  <si>
    <t>Trường Đại học Công nghiệp Việt - Hung</t>
  </si>
  <si>
    <t>C23</t>
  </si>
  <si>
    <t>Trường Cao đẳng Sư phạm Hoà Bình</t>
  </si>
  <si>
    <t>DVP</t>
  </si>
  <si>
    <t>Trường Đại học Trưng vương</t>
  </si>
  <si>
    <t>C26</t>
  </si>
  <si>
    <t>Trường Cao đẳng Sư phạm Thái Bình</t>
  </si>
  <si>
    <t>KHA</t>
  </si>
  <si>
    <t>Trường Đại học Kinh tế Quốc dân</t>
  </si>
  <si>
    <t>HVA</t>
  </si>
  <si>
    <t>Học viện Âm nhạc Huế</t>
  </si>
  <si>
    <t>TTU</t>
  </si>
  <si>
    <t>Trường Đại học Tân Tạo</t>
  </si>
  <si>
    <t>NLG</t>
  </si>
  <si>
    <t>Phân hiệu Trường Đại học Nông lâm Tp. Hồ Chí Minh tại Gia Lai</t>
  </si>
  <si>
    <t>DLX</t>
  </si>
  <si>
    <t>Trường Đại học Lao động - Xã hội (Trụ sở chính)</t>
  </si>
  <si>
    <t>DLT</t>
  </si>
  <si>
    <t>Trường Đại học Lao động - Xã hội (Cơ sở Sơn Tây)</t>
  </si>
  <si>
    <t>DCN</t>
  </si>
  <si>
    <t>Trường Đại học Công nghiệp Hà Nội</t>
  </si>
  <si>
    <t>LAH</t>
  </si>
  <si>
    <t>Trường Đại học Trần Quốc Tuấn</t>
  </si>
  <si>
    <t>SP2</t>
  </si>
  <si>
    <t>Trường Đại học Sư phạm Hà Nội 2</t>
  </si>
  <si>
    <t>DNU</t>
  </si>
  <si>
    <t>Trường Đại học Đồng Nai</t>
  </si>
  <si>
    <t>C37</t>
  </si>
  <si>
    <t>Trường Cao đẳng Bình Định</t>
  </si>
  <si>
    <t>TDM</t>
  </si>
  <si>
    <t>Trường Đại học Thủ Dầu Một</t>
  </si>
  <si>
    <t>DCQ</t>
  </si>
  <si>
    <t>Trường Đại học Công nghệ và Quản lý Hữu nghị</t>
  </si>
  <si>
    <t>SDU</t>
  </si>
  <si>
    <t>Trường Đại học Sao Đỏ</t>
  </si>
  <si>
    <t>CVN</t>
  </si>
  <si>
    <t>Trường Cao đẳng Văn hoá Nghệ thuật TP.HCM</t>
  </si>
  <si>
    <t>DVH</t>
  </si>
  <si>
    <t>Trường Đại học Văn Hiến</t>
  </si>
  <si>
    <t>HCP</t>
  </si>
  <si>
    <t>Học viện Chính sách và Phát triển</t>
  </si>
  <si>
    <t>DLS</t>
  </si>
  <si>
    <t>Trường Đại học Lao động - Xã hội (Cơ sở II TP. HCM)</t>
  </si>
  <si>
    <t>MHN</t>
  </si>
  <si>
    <t>Viện Đại học Mở Hà Nội</t>
  </si>
  <si>
    <t>NTU</t>
  </si>
  <si>
    <t>Trường Đại học Nguyễn Trãi</t>
  </si>
  <si>
    <t>LPH</t>
  </si>
  <si>
    <t>Trường Đại học Luật Hà Nội</t>
  </si>
  <si>
    <t>TDV</t>
  </si>
  <si>
    <t>Trường Đại học Vinh</t>
  </si>
  <si>
    <t>TLA</t>
  </si>
  <si>
    <t>Trường Đại học Thuỷ lợi</t>
  </si>
  <si>
    <t>TLS</t>
  </si>
  <si>
    <t>Trường Đại học Thuỷ lợi - Cơ sở 2 ở phía Nam</t>
  </si>
  <si>
    <t>DHP</t>
  </si>
  <si>
    <t>Trường Đại học Dân lập Hải Phòng</t>
  </si>
  <si>
    <t>C16</t>
  </si>
  <si>
    <t>Trường Cao đẳng Vĩnh Phúc</t>
  </si>
  <si>
    <t>YKV</t>
  </si>
  <si>
    <t>Trường Đại học Y khoa Vinh</t>
  </si>
  <si>
    <t>VLU</t>
  </si>
  <si>
    <t>Trường Đại học Sư phạm Kỹ thuật Vĩnh Long</t>
  </si>
  <si>
    <t>C55</t>
  </si>
  <si>
    <t>Trường Cao đẳng Cần Thơ</t>
  </si>
  <si>
    <t>ZPH</t>
  </si>
  <si>
    <t>Trường Đại học Trần Đại Nghĩa (hệ dân sự)</t>
  </si>
  <si>
    <t>DKS</t>
  </si>
  <si>
    <t>Trường Đại học Kiểm sát Hà Nội</t>
  </si>
  <si>
    <t>QHT</t>
  </si>
  <si>
    <t>Trường Đại học Khoa học Tự nhiên - Đại học Quốc gia Hà Nội</t>
  </si>
  <si>
    <t>YDS</t>
  </si>
  <si>
    <t>Trường Đại học Y dược TP.HCM</t>
  </si>
  <si>
    <t>HVC</t>
  </si>
  <si>
    <t>Học viện Cán bộ thành phố HCM</t>
  </si>
  <si>
    <t>DNV</t>
  </si>
  <si>
    <t>Trường Đại học Nội vụ Hà Nội</t>
  </si>
  <si>
    <t>NTS</t>
  </si>
  <si>
    <t>Trường Đại học Ngoại thương - Cơ sở phía Nam</t>
  </si>
  <si>
    <t>QST</t>
  </si>
  <si>
    <t>Trường Đại học Khoa học Tự nhiên - Đại học Quốc gia TP.HCM</t>
  </si>
  <si>
    <t>ANH</t>
  </si>
  <si>
    <t>Học viện An ninh Nhân dân</t>
  </si>
  <si>
    <t>SPK</t>
  </si>
  <si>
    <t>Trường Đại học Sư phạm Kỹ thuật tp. Hồ Chí Minh</t>
  </si>
  <si>
    <t>VUI</t>
  </si>
  <si>
    <t>Trường Đại học Công nghiệp Việt Trì</t>
  </si>
  <si>
    <t>HBT</t>
  </si>
  <si>
    <t>Học viện Báo chí và Tuyên truyền</t>
  </si>
  <si>
    <t>NHS</t>
  </si>
  <si>
    <t>Trường Đại học Ngân hàng tp. Hồ Chí Minh</t>
  </si>
  <si>
    <t>KGH</t>
  </si>
  <si>
    <t>Trường Sĩ quan Không quân</t>
  </si>
  <si>
    <t>HEH</t>
  </si>
  <si>
    <t>Học viện Hậu cần (hệ Quân sự)</t>
  </si>
  <si>
    <t>HTA</t>
  </si>
  <si>
    <t>Học viện Toà án</t>
  </si>
  <si>
    <t>HTC</t>
  </si>
  <si>
    <t>Học viện Tài chính</t>
  </si>
  <si>
    <t>MTH</t>
  </si>
  <si>
    <t>Trường Đại học Mỹ thuật Việt Nam</t>
  </si>
  <si>
    <t>ETU</t>
  </si>
  <si>
    <t>Trường Đại học Hòa Bình</t>
  </si>
  <si>
    <t>HCS</t>
  </si>
  <si>
    <t>Học viện Hành chính Quốc gia - Cơ sở phía Nam</t>
  </si>
  <si>
    <t>HCH</t>
  </si>
  <si>
    <t>Học viện Hành chính Quốc gia</t>
  </si>
  <si>
    <t>DQU</t>
  </si>
  <si>
    <t>Trường Đại học Quảng Nam</t>
  </si>
  <si>
    <t>VPH</t>
  </si>
  <si>
    <t>Trường Sĩ quan Kỹ thuật quân sự</t>
  </si>
  <si>
    <t>VHH</t>
  </si>
  <si>
    <t>Trường Đại học Văn hoá Hà Nội</t>
  </si>
  <si>
    <t>UKB</t>
  </si>
  <si>
    <t>Trường Đại học Kinh Bắc</t>
  </si>
  <si>
    <t>DCV</t>
  </si>
  <si>
    <t>Trường Đại học Công nghiệp Vinh</t>
  </si>
  <si>
    <t>DVB</t>
  </si>
  <si>
    <t>Trường Đại học Việt bắc</t>
  </si>
  <si>
    <t>DPD</t>
  </si>
  <si>
    <t>Trường Đại học Dân lập Phương Đông</t>
  </si>
  <si>
    <t>DNC</t>
  </si>
  <si>
    <t>Trường Đại học nam Cần Thơ</t>
  </si>
  <si>
    <t>TTD</t>
  </si>
  <si>
    <t>Trường Đại học Thể dục Thể thao Đà Nẵng</t>
  </si>
  <si>
    <t>DMS</t>
  </si>
  <si>
    <t>Trường Đại học Tài chính - Marketing</t>
  </si>
  <si>
    <t>DQH</t>
  </si>
  <si>
    <t>Học viên Kỹ thuật Quân sự (hệ Dân sự)</t>
  </si>
  <si>
    <t>DTZ</t>
  </si>
  <si>
    <t>Trường Đại học Khoa học - Đại học Thái Nguyên</t>
  </si>
  <si>
    <t>TTQ</t>
  </si>
  <si>
    <t>Trường Đại học Tư thục Quốc tế Sài Gòn</t>
  </si>
  <si>
    <t>DTA</t>
  </si>
  <si>
    <t>Trường Đại học Thành Tây</t>
  </si>
  <si>
    <t>DTP</t>
  </si>
  <si>
    <t>Phân hiệu Đại học Thái Nguyên tại Lào Cai</t>
  </si>
  <si>
    <t>C06</t>
  </si>
  <si>
    <t>Trường Cao đẳng Sư phạm Cao Bằng</t>
  </si>
  <si>
    <t>DBD</t>
  </si>
  <si>
    <t>Trường Đại học Bình Dương</t>
  </si>
  <si>
    <t>C11</t>
  </si>
  <si>
    <t>Trường Cao đẳng Cộng đồng Bắc Kạn</t>
  </si>
  <si>
    <t>DDV</t>
  </si>
  <si>
    <t>Viện Nghiên cứu và Đào tạo Việt Anh</t>
  </si>
  <si>
    <t>FPT</t>
  </si>
  <si>
    <t>Trường Đại học Fpt</t>
  </si>
  <si>
    <t>CSS</t>
  </si>
  <si>
    <t>Trường Đại học Cảnh sát Nhân dân</t>
  </si>
  <si>
    <t>DDK</t>
  </si>
  <si>
    <t>Trường Đại họ̣c Bách khoa - Đại học Đà Nẵng</t>
  </si>
  <si>
    <t>DCG</t>
  </si>
  <si>
    <t>Trường Đại học Tư thục Công nghệ Thông tin Gia Định</t>
  </si>
  <si>
    <t>KTA</t>
  </si>
  <si>
    <t>Đại học Kiến trúc Hà Nội</t>
  </si>
  <si>
    <t>DTF</t>
  </si>
  <si>
    <t>Khoa Ngoại ngữ - Đại học Thái Nguyên</t>
  </si>
  <si>
    <t>DMT</t>
  </si>
  <si>
    <t>Trường Đại học Tài nguyên và Môi Trường Hà Nội</t>
  </si>
  <si>
    <t>C56</t>
  </si>
  <si>
    <t>Trường Cao đẳng Bến Tre</t>
  </si>
  <si>
    <t>DMD</t>
  </si>
  <si>
    <t>Trường Đại học Công nghệ miền Đông</t>
  </si>
  <si>
    <t>DCL</t>
  </si>
  <si>
    <t>Trường Đại học Cửu Long</t>
  </si>
  <si>
    <t>PBH</t>
  </si>
  <si>
    <t>Trường Sĩ quan Pháo binh</t>
  </si>
  <si>
    <t>KQH</t>
  </si>
  <si>
    <t>Học viện Kỹ thuật Quân sự (hệ Quân sự)</t>
  </si>
  <si>
    <t>QSY</t>
  </si>
  <si>
    <t>Khoa Y - Đại học Quốc gia TP.HCM</t>
  </si>
  <si>
    <t>TGH</t>
  </si>
  <si>
    <t>Trường Sĩ quan Tăng - Thiết giáp</t>
  </si>
  <si>
    <t>DYH</t>
  </si>
  <si>
    <t>Học viên Quân Y (Dân sự)</t>
  </si>
  <si>
    <t>NQH</t>
  </si>
  <si>
    <t>Học viện Khoa học Quân sự (quân sự)</t>
  </si>
  <si>
    <t>DNH</t>
  </si>
  <si>
    <t>Học viện Khoa học Quân sự (dân sự)</t>
  </si>
  <si>
    <t>HHK</t>
  </si>
  <si>
    <t>Học viện Hàng không Việt Nam</t>
  </si>
  <si>
    <t>DKC</t>
  </si>
  <si>
    <t>Trường Đại học Công nghệ Tp. Hồ Chí Minh</t>
  </si>
  <si>
    <t>HCB</t>
  </si>
  <si>
    <t>Trường Đại học Kỹ thuật - Hậu cần Công an Nhân dân (Phía Bắc)</t>
  </si>
  <si>
    <t>YDN</t>
  </si>
  <si>
    <t>Trường Đại học Kỹ thuật Y - dược Đà Nẵng</t>
  </si>
  <si>
    <t>DBG</t>
  </si>
  <si>
    <t>Trường Đại học Nông lâm Bắc Giang</t>
  </si>
  <si>
    <t>HCN</t>
  </si>
  <si>
    <t>Trường Đại học Kỹ thuật - Hậu cần Công an Nhân dân (Phía Nam)</t>
  </si>
  <si>
    <t>DCT</t>
  </si>
  <si>
    <t>Trường Đại học Công nghiệp Thực phẩm tp. Hồ Chí Minh</t>
  </si>
  <si>
    <t>DLH</t>
  </si>
  <si>
    <t>Trường Đại học Lạc Hồng</t>
  </si>
  <si>
    <t>LCH</t>
  </si>
  <si>
    <t>Trường Sĩ quan Chính trị (hệ quân sự)</t>
  </si>
  <si>
    <t>DYD</t>
  </si>
  <si>
    <t>Trường Đại học Yersin Đà Lạt</t>
  </si>
  <si>
    <t>LBH</t>
  </si>
  <si>
    <t>Trường Đại học Nguyễn Huệ</t>
  </si>
  <si>
    <t>IUQ</t>
  </si>
  <si>
    <t>Phân hiệu ĐH Công nghiệp Tp. HCM tại Quảng Ngãi</t>
  </si>
  <si>
    <t>MDA</t>
  </si>
  <si>
    <t>Trường Đại học Mỏ - Địa chất</t>
  </si>
  <si>
    <t>FBU</t>
  </si>
  <si>
    <t>Trường Đại học Tài chính - Ngân hàng Hà Nội</t>
  </si>
  <si>
    <t>DTB</t>
  </si>
  <si>
    <t>Trường Đại học Thái Bình</t>
  </si>
  <si>
    <t>BMU</t>
  </si>
  <si>
    <t>Trường Đại học Buôn Ma Thuột</t>
  </si>
  <si>
    <t>HBU</t>
  </si>
  <si>
    <t>Đại học Quốc tế Hồng Bàng</t>
  </si>
  <si>
    <t>DQT</t>
  </si>
  <si>
    <t>Trường Đại học Quang Trung</t>
  </si>
  <si>
    <t>C25</t>
  </si>
  <si>
    <t>Trường Cao đẳng Sư phạm Nam Định</t>
  </si>
  <si>
    <t>YQH</t>
  </si>
  <si>
    <t>Học viện Quân y</t>
  </si>
  <si>
    <t>HQH</t>
  </si>
  <si>
    <t>Học viện Hải quân</t>
  </si>
  <si>
    <t>THV</t>
  </si>
  <si>
    <t>Trường Đại học Hùng Vương</t>
  </si>
  <si>
    <t>NVH</t>
  </si>
  <si>
    <t>Học viện Âm nhạc Quốc gia Việt Nam</t>
  </si>
  <si>
    <t>DCD</t>
  </si>
  <si>
    <t>Trường Đại học Công nghệ Đồng Nai</t>
  </si>
  <si>
    <t>DKB</t>
  </si>
  <si>
    <t>Trường Đại học Kinh tế - Kỹ thuật Bình Dương</t>
  </si>
  <si>
    <t>D64</t>
  </si>
  <si>
    <t>Trường Cao đẳng Cộng đồng Hậu Giang</t>
  </si>
  <si>
    <t>TDH</t>
  </si>
  <si>
    <t>Trường Đại học Sư phạm Thể dục Thể thao Hà Nội</t>
  </si>
  <si>
    <t>PCH</t>
  </si>
  <si>
    <t>Trường Đại học Phòng cháy Chữa cháy</t>
  </si>
  <si>
    <t>PCS</t>
  </si>
  <si>
    <t>Đại học Phòng cháy Chữa cháy phía Nam</t>
  </si>
  <si>
    <t>DNT</t>
  </si>
  <si>
    <t>Trường Đại học Ngoại ngữ - Tin học TP.HCM</t>
  </si>
  <si>
    <t>BVS</t>
  </si>
  <si>
    <t>Học viện Công nghệ Bưu chính Viễn thông - Cơ sở 2</t>
  </si>
  <si>
    <t>TMA</t>
  </si>
  <si>
    <t>Trường Đại học Thương mại</t>
  </si>
  <si>
    <t>MCA</t>
  </si>
  <si>
    <t>Trường Đại học Mỹ thuật Công nghiệp Á Châu</t>
  </si>
  <si>
    <t>C38</t>
  </si>
  <si>
    <t>Trường Cao đẳng Sư phạm Gia Lai</t>
  </si>
  <si>
    <t>XDT</t>
  </si>
  <si>
    <t>Trường Đại học Xây dựng miền Trung</t>
  </si>
  <si>
    <t>VTT</t>
  </si>
  <si>
    <t>Trường Đại học Võ Trường Toản</t>
  </si>
  <si>
    <t>C36</t>
  </si>
  <si>
    <t>Trường Cao đẳng Sư phạm Kon Tum</t>
  </si>
  <si>
    <t>DTM</t>
  </si>
  <si>
    <t>Trường Đại học Tài nguyên và Môi Trường tp. Hồ Chí Minh</t>
  </si>
  <si>
    <t>VHS</t>
  </si>
  <si>
    <t>Trường Đại học Văn hoá Tp. Hồ Chí Minh</t>
  </si>
  <si>
    <t>TSN</t>
  </si>
  <si>
    <t>Trường Đại học Nha Trang</t>
  </si>
  <si>
    <t>BPH</t>
  </si>
  <si>
    <t>Học viện Biên phòng</t>
  </si>
  <si>
    <t>HVN</t>
  </si>
  <si>
    <t>Học viện Nông nghiệp Việt Nam</t>
  </si>
  <si>
    <t>DFA</t>
  </si>
  <si>
    <t>Trường Đại học Tài chính - Quản trị Kinh doanh</t>
  </si>
  <si>
    <t>DPX</t>
  </si>
  <si>
    <t>Trường Đại học Dân lập Phú Xuân</t>
  </si>
  <si>
    <t>LPS</t>
  </si>
  <si>
    <t>Trường Đại học Luật tp. Hồ Chí Minh</t>
  </si>
  <si>
    <t>KSA</t>
  </si>
  <si>
    <t>Trường Đại học Kinh tế tp. Hồ Chí Minh</t>
  </si>
  <si>
    <t>PVU</t>
  </si>
  <si>
    <t>Trường Đại học Dầu khí Việt Nam</t>
  </si>
  <si>
    <t>DPC</t>
  </si>
  <si>
    <t>Trường Đại học Phan Châu Trinh</t>
  </si>
  <si>
    <t>KTC</t>
  </si>
  <si>
    <t>Trường Đại học Kinh tế - Tài chính tp. Hồ Chí Minh</t>
  </si>
  <si>
    <t>TQU</t>
  </si>
  <si>
    <t>Trường Đại học Tân Trào</t>
  </si>
  <si>
    <t>ZCH</t>
  </si>
  <si>
    <t>Trường Đại học Ngô Quyền (hệ Dân sự)</t>
  </si>
  <si>
    <t>HHT</t>
  </si>
  <si>
    <t>Trường Đại học Hà Tĩnh</t>
  </si>
  <si>
    <t>YPB</t>
  </si>
  <si>
    <t>Trường Đại học Y dược Hải Phòng</t>
  </si>
  <si>
    <t>SKH</t>
  </si>
  <si>
    <t>Trường Đại học Sư phạm Kỹ thuật Hưng Yên</t>
  </si>
  <si>
    <t>C49</t>
  </si>
  <si>
    <t>Trường Cao đẳng Sư phạm Long An</t>
  </si>
  <si>
    <t>C42</t>
  </si>
  <si>
    <t>Trường Cao đẳng Sư phạm Đà Lạt</t>
  </si>
  <si>
    <t>GTA</t>
  </si>
  <si>
    <t>Trường Đại học Công nghệ Giao thông Vận tải</t>
  </si>
  <si>
    <t>BVH</t>
  </si>
  <si>
    <t>Học viện Công nghệ Bưu chính Viễn thông</t>
  </si>
  <si>
    <t>TTB</t>
  </si>
  <si>
    <t>Trường Đại học Tây Bắc</t>
  </si>
  <si>
    <t>YTC</t>
  </si>
  <si>
    <t>Trường Đại học Y tế Công cộng</t>
  </si>
  <si>
    <t>C47</t>
  </si>
  <si>
    <t>Trường Cao đẳng Cộng đồng Bình Thuận</t>
  </si>
  <si>
    <t>DTY</t>
  </si>
  <si>
    <t>Trường Đại học Y dược - Đại học Thái Nguyên</t>
  </si>
  <si>
    <t>TDS</t>
  </si>
  <si>
    <t>Trường Đại học Thể dục Thể thao Thành phố Hồ Chí Minh</t>
  </si>
  <si>
    <t>KTD</t>
  </si>
  <si>
    <t>Trường Đại học Kiến trúc Đà Nẵng</t>
  </si>
  <si>
    <t>STS</t>
  </si>
  <si>
    <t>Trường Đại học Sư phạm Thể dục Thể thao TP.HCM</t>
  </si>
  <si>
    <t>DTH</t>
  </si>
  <si>
    <t>Trường Đại học Hoa Sen</t>
  </si>
  <si>
    <t>HCA</t>
  </si>
  <si>
    <t>Học viện Chính trị Công an Nhân dân</t>
  </si>
  <si>
    <t>QSK</t>
  </si>
  <si>
    <t>Trường Đại học Kinh tế - Luật - Đại học Quốc gia TP.HCM</t>
  </si>
  <si>
    <t>DTD</t>
  </si>
  <si>
    <t>Trường Đại học Tây Đô</t>
  </si>
  <si>
    <t>DHK</t>
  </si>
  <si>
    <t>Trường Đại học Kinh tế - Đại học Huế</t>
  </si>
  <si>
    <t>DHL</t>
  </si>
  <si>
    <t>Trường Đại học Nông lâm - Đại học Huế</t>
  </si>
  <si>
    <t>DHN</t>
  </si>
  <si>
    <t>Trường Đại học Nghệ thuật - Đại học Huế</t>
  </si>
  <si>
    <t>DQN</t>
  </si>
  <si>
    <t>Trường Đại học Quy Nhơn</t>
  </si>
  <si>
    <t>C57</t>
  </si>
  <si>
    <t>Trường Cao đẳng Sư phạm Vĩnh Long</t>
  </si>
  <si>
    <t>SKD</t>
  </si>
  <si>
    <t>Trường Đại học Sân khấu Điện ảnh Hà Nội</t>
  </si>
  <si>
    <t>DHD</t>
  </si>
  <si>
    <t>Khoa Du lịch - Đại học Huế</t>
  </si>
  <si>
    <t>DHA</t>
  </si>
  <si>
    <t>Trường Đại học Luật - Đại học Huế</t>
  </si>
  <si>
    <t>QSQ</t>
  </si>
  <si>
    <t>Trường Đại học Quốc tế - Đại học Quốc gia TP.HCM</t>
  </si>
  <si>
    <t>DDS</t>
  </si>
  <si>
    <t>Trường Đại họ̣c Sư phạm - Đại học Đà Nẵng</t>
  </si>
  <si>
    <t>VGU</t>
  </si>
  <si>
    <t>Trường Đại học Việt Đức</t>
  </si>
  <si>
    <t>UKH</t>
  </si>
  <si>
    <t>Trường Đại học Khánh Hoà</t>
  </si>
  <si>
    <t>DTN</t>
  </si>
  <si>
    <t>Trường Đại học Nông lâm - Đại học Thái Nguyên</t>
  </si>
  <si>
    <t>DTL</t>
  </si>
  <si>
    <t>Trường Đại học Thăng Long</t>
  </si>
  <si>
    <t>QSB</t>
  </si>
  <si>
    <t>Trường Đại học Bách Khoa - Đại học Quốc gia TP.HCM</t>
  </si>
  <si>
    <t>ANS</t>
  </si>
  <si>
    <t>Trường Đại học An ninh Nhân dân</t>
  </si>
  <si>
    <t>YDD</t>
  </si>
  <si>
    <t>Trường Đại học Điều dưỡng Nam Định</t>
  </si>
  <si>
    <t>HLU</t>
  </si>
  <si>
    <t>Trường Đại học Hạ Long</t>
  </si>
  <si>
    <t>YTB</t>
  </si>
  <si>
    <t>Trường Đại học Y dược Thái Bình</t>
  </si>
  <si>
    <t>DSG</t>
  </si>
  <si>
    <t>Trường Đại học Công nghệ Sài Gòn</t>
  </si>
  <si>
    <t>DVL</t>
  </si>
  <si>
    <t>Trường Đại học Văn Lang</t>
  </si>
  <si>
    <t>DTV</t>
  </si>
  <si>
    <t>Trường Đại học Lương Thế Vinh</t>
  </si>
  <si>
    <t>MTS</t>
  </si>
  <si>
    <t>Trường Đại học mỹ thuật tp. Hồ Chí Minh</t>
  </si>
  <si>
    <t>SGD</t>
  </si>
  <si>
    <t>Trường Đại học Sài Gòn</t>
  </si>
  <si>
    <t>XDA</t>
  </si>
  <si>
    <t>Trường Đại học Xây dựng</t>
  </si>
  <si>
    <t>PKH</t>
  </si>
  <si>
    <t>Học viện Phòng không - Không quân</t>
  </si>
  <si>
    <t>TKG</t>
  </si>
  <si>
    <t>Trường Đại học Kiên Giang</t>
  </si>
  <si>
    <t>DPY</t>
  </si>
  <si>
    <t>Trường Đại học Phú Yên</t>
  </si>
  <si>
    <t>DDF</t>
  </si>
  <si>
    <t>Trường Đại họ̣c Ngoại ngữ - Đại học Đà Nẵng</t>
  </si>
  <si>
    <t>DLA</t>
  </si>
  <si>
    <t>Trường Đại học Kinh tế Công nghiệp Long An</t>
  </si>
  <si>
    <t>DDP</t>
  </si>
  <si>
    <t>Phân hiệu ĐHĐN tại KonTum</t>
  </si>
  <si>
    <t>HQT</t>
  </si>
  <si>
    <t>Học viện Ngoại giao</t>
  </si>
  <si>
    <t>MTU</t>
  </si>
  <si>
    <t>Trường Đại học Xây dựng miền Tây</t>
  </si>
  <si>
    <t>HFH</t>
  </si>
  <si>
    <t>Học viện Hậu cần (hệ Dân sự)</t>
  </si>
  <si>
    <t>DDQ</t>
  </si>
  <si>
    <t>Trường Đại học Kinh tế - Đại học Đà Nẵng</t>
  </si>
  <si>
    <t>HTN</t>
  </si>
  <si>
    <t>Học viện Thanh thiếu niên Việt Nam</t>
  </si>
  <si>
    <t>DKT</t>
  </si>
  <si>
    <t>Trường Đại học Hải Dương</t>
  </si>
  <si>
    <t>TTH</t>
  </si>
  <si>
    <t>Trường Sĩ quan Thông tin</t>
  </si>
  <si>
    <t>C59</t>
  </si>
  <si>
    <t>Trường Cao đẳng Sư phạm Sóc Trăng</t>
  </si>
  <si>
    <t>SNH</t>
  </si>
  <si>
    <t>Trường Sĩ quan Công binh</t>
  </si>
  <si>
    <t>DTK</t>
  </si>
  <si>
    <t>Trường Đại học Kỹ thuật Công nghiệp - Đại học Thái Nguyên</t>
  </si>
  <si>
    <t>DTC</t>
  </si>
  <si>
    <t>Trường Đại học Công nghệ Thông tin và Truyền thông - Đại học Thái Nguyên</t>
  </si>
  <si>
    <t>DCH</t>
  </si>
  <si>
    <t>Trường Sĩ quan Đặc công</t>
  </si>
  <si>
    <t>TDL</t>
  </si>
  <si>
    <t>Trường Đại học Đà Lạt</t>
  </si>
  <si>
    <t>SKN</t>
  </si>
  <si>
    <t>Trường Đại học Sư phạm Kỹ thuật Nam Định</t>
  </si>
  <si>
    <t>TCU</t>
  </si>
  <si>
    <t>Trường Đại học Thông tin liên lạc</t>
  </si>
  <si>
    <t>YHB</t>
  </si>
  <si>
    <t>Trường Đại học Y Hà Nội</t>
  </si>
  <si>
    <t>THP</t>
  </si>
  <si>
    <t>Trường Đại học Hải Phòng</t>
  </si>
  <si>
    <t>KTS</t>
  </si>
  <si>
    <t>Trường Đại học Kiến trúc Thành phố Hồ Chí Minh</t>
  </si>
  <si>
    <t>C10</t>
  </si>
  <si>
    <t>Trường Cao đẳng Sư phạm Lạng Sơn</t>
  </si>
  <si>
    <t>DPT</t>
  </si>
  <si>
    <t>Trường Đại học Phan Thiết</t>
  </si>
  <si>
    <t>CM3</t>
  </si>
  <si>
    <t>Trường Cao đẳng Sư phạm trung ương TP.Hồ Chí Minh</t>
  </si>
  <si>
    <t>QSX</t>
  </si>
  <si>
    <t>Trường Đại học Khoa học Xã hội và Nhân văn - Đại học Quốc gia TP.HCM</t>
  </si>
  <si>
    <t>DTE</t>
  </si>
  <si>
    <t>Trường Đại học Kinh tế Quản trị Kinh doanh - Đại học Thái Nguyên</t>
  </si>
  <si>
    <t>THU</t>
  </si>
  <si>
    <t>Trường Đại học Y khoa Tokyo Việt Nam</t>
  </si>
  <si>
    <t>TAG</t>
  </si>
  <si>
    <t>Trường Đại học An Giang</t>
  </si>
  <si>
    <t>DVT</t>
  </si>
  <si>
    <t>Trường Đại học Trà Vinh</t>
  </si>
  <si>
    <t>C13</t>
  </si>
  <si>
    <t>Trường Cao đẳng Sư phạm Yên Bái</t>
  </si>
  <si>
    <t>HUI</t>
  </si>
  <si>
    <t>Trường Đại học Công nghiệp tp. Hồ Chí Minh</t>
  </si>
  <si>
    <t>EIU</t>
  </si>
  <si>
    <t>Trường Đại học Quốc tế miền Đông</t>
  </si>
  <si>
    <t>SKV</t>
  </si>
  <si>
    <t>Trường Đại học Sư phạm Kỹ thuật Vinh</t>
  </si>
  <si>
    <t>HDT</t>
  </si>
  <si>
    <t>Trường Đại học Hồng Đức</t>
  </si>
  <si>
    <t>DBL</t>
  </si>
  <si>
    <t>Trường Đại học Bạc Liêu</t>
  </si>
  <si>
    <t>DQB</t>
  </si>
  <si>
    <t>Trường Đại học Quảng Bình</t>
  </si>
  <si>
    <t>LNS</t>
  </si>
  <si>
    <t>Trường Đại học Lâm nghiệp - Cơ sở 2</t>
  </si>
  <si>
    <t>NHF</t>
  </si>
  <si>
    <t>Trường Đại học Hà Nội</t>
  </si>
  <si>
    <t>DKQ</t>
  </si>
  <si>
    <t>Trường Đại học Tài chính - Kế toán</t>
  </si>
  <si>
    <t>DDA</t>
  </si>
  <si>
    <t>Trường Đại học Công nghệ Đông Á</t>
  </si>
  <si>
    <t>DKH</t>
  </si>
  <si>
    <t>Trường Đại học Dược Hà Nội</t>
  </si>
  <si>
    <t>HGH</t>
  </si>
  <si>
    <t>Trường sĩ quan Phòng hoá</t>
  </si>
  <si>
    <t>CEA</t>
  </si>
  <si>
    <t>Trường Đại học Kinh tế Nghệ An</t>
  </si>
  <si>
    <t>BVU</t>
  </si>
  <si>
    <t>Trường Đại học Bà Rịa - Vũng Tàu</t>
  </si>
  <si>
    <t>DPQ</t>
  </si>
  <si>
    <t>Trường Đại học Phạm Văn Đồng</t>
  </si>
  <si>
    <t>DDN</t>
  </si>
  <si>
    <t>Trường Đại học Đại Nam</t>
  </si>
  <si>
    <t>CLC</t>
  </si>
  <si>
    <t>Trường Cao đẳng Cộng đồng Lai Châu</t>
  </si>
  <si>
    <t>LDA</t>
  </si>
  <si>
    <t>Trường Đại học Công Đoàn</t>
  </si>
  <si>
    <t>DKY</t>
  </si>
  <si>
    <t>Trường Đại học Kỹ thuật Y tế Hải Dương</t>
  </si>
  <si>
    <t>YCT</t>
  </si>
  <si>
    <t>Trường Đại học Y dược Cần Thơ</t>
  </si>
  <si>
    <t>Mã Tỉnh</t>
  </si>
  <si>
    <t>Mã Huyện</t>
  </si>
  <si>
    <t>Mã Trường</t>
  </si>
  <si>
    <t>Tên Trường</t>
  </si>
  <si>
    <t>Địa chỉ</t>
  </si>
  <si>
    <t>Khu vực</t>
  </si>
  <si>
    <t>01</t>
  </si>
  <si>
    <t>17</t>
  </si>
  <si>
    <t>Thôn 7-Xã Ba Trại- Huyện Ba Vì- TP Hà Nội</t>
  </si>
  <si>
    <t>1</t>
  </si>
  <si>
    <t>19</t>
  </si>
  <si>
    <t>Thôn Đình - Xã Yên Bình- Huyện Thạch Thất- TP Hà Nội</t>
  </si>
  <si>
    <t>13</t>
  </si>
  <si>
    <t>Thôn Bầu - Xã Kim Chung- Huyện Đông Anh- TP Hà Nội</t>
  </si>
  <si>
    <t>2</t>
  </si>
  <si>
    <t>Thôn Khê Thượng - Xã Sơn Đà- Huyện Ba Vì- TP Hà Nội</t>
  </si>
  <si>
    <t>12</t>
  </si>
  <si>
    <t>Số 57 đường Cổ Bi - Xã Cổ Bi- Huyện Gia Lâm- TP Hà Nội</t>
  </si>
  <si>
    <t>20</t>
  </si>
  <si>
    <t>Thôn Thổ Ngõa - Xã Tân Hoà- Huyện Quốc Oai- TP Hà Nội</t>
  </si>
  <si>
    <t>06</t>
  </si>
  <si>
    <t>Ngõ 118 - Đường Nguyễn Khánh Toàn- Quận Cầu Giấy- TP Hà Nội</t>
  </si>
  <si>
    <t>3</t>
  </si>
  <si>
    <t>05</t>
  </si>
  <si>
    <t>Số 10 Thuỵ Khuê- Quận Tây Hồ- TP Hà Nội</t>
  </si>
  <si>
    <t>Số 136 đường Xuân Thuỷ- Phường Dịch Vọng Hậu - Quận Cầu Giấy- TP Hà Nội</t>
  </si>
  <si>
    <t>Phố Hoàng Minh Giám- Quận Cầu Giấy- TP Hà Nội</t>
  </si>
  <si>
    <t>07</t>
  </si>
  <si>
    <t>Số 182 đường Lương Thế Vinh- Phường Thanh Xuân Bắc - Quận Thanh Xuân- TP Hà Nội</t>
  </si>
  <si>
    <t>15</t>
  </si>
  <si>
    <t>Số 560B đường Quang Trung - Phường La Khê - Quận Hà Đông- TP Hà Nội</t>
  </si>
  <si>
    <t>Đường Phạm Văn Đồng- Quận Cầu Giấy- TP Hà Nội</t>
  </si>
  <si>
    <t>21</t>
  </si>
  <si>
    <t>Xóm Bến - Xã Tốt Động- Huyện Chương Mỹ- TP Hà Nội</t>
  </si>
  <si>
    <t>Số 42 - Khu Yên Sơn- Huyện Chương Mỹ- TP Hà Nội</t>
  </si>
  <si>
    <t>Xã Đồng Phú- Huyện Chương Mỹ- TP Hà Nội</t>
  </si>
  <si>
    <t>Đường Đông Hội - Xã Đông Hội- Huyện Đông Anh- TP Hà Nội</t>
  </si>
  <si>
    <t>Thôn 7 - Xã Ba Trại- Huyện Ba Vì- TP Hà Nội</t>
  </si>
  <si>
    <t>Xã Dương Xá- Huyện Gia Lâm- TP Hà Nội</t>
  </si>
  <si>
    <t>14</t>
  </si>
  <si>
    <t>Số 19 đường Núi Đôi - Thị trấn Sóc Sơn- Huyện Sóc Sơn- TP Hà Nội</t>
  </si>
  <si>
    <t>26</t>
  </si>
  <si>
    <t>Xóm 25 thôn Kim Giang - Xã Đại Cường- Huyện Ứng Hoà- TP Hà Nội</t>
  </si>
  <si>
    <t>30</t>
  </si>
  <si>
    <t>Tổ dân phố An Thái - Phường Đại Mỗ- Quận Nam Từ Liêm- TP Hà Nội</t>
  </si>
  <si>
    <t>22</t>
  </si>
  <si>
    <t>Số 19 phố Phan Đình Phùng - Thị trấn Phùng- Huyện Đan Phượng- TP Hà Nội</t>
  </si>
  <si>
    <t>03</t>
  </si>
  <si>
    <t>Số 174 Hồng Mai - phường Quỳnh Lôi - Quận Hai Bà Trưng- TP Hà Nội</t>
  </si>
  <si>
    <t>Tổ 18 - Thị trấn Đông Anh- Huyện Đông Anh- TP Hà Nội</t>
  </si>
  <si>
    <t>28</t>
  </si>
  <si>
    <t>Thôn Phượng Vũ - Xã Phượng Dực- Huyện Phú Xuyên- TP Hà Nội</t>
  </si>
  <si>
    <t>04</t>
  </si>
  <si>
    <t>Số 10 ngõ Quan Thổ 1 Phố Tôn Đức Thắng - Phường Hàng Bột - Quận Đống Đa- TP Hà Nội</t>
  </si>
  <si>
    <t>Thôn 9 - Xã Tân Xã- Huyện Thạch Thất- TP Hà Nội</t>
  </si>
  <si>
    <t>23</t>
  </si>
  <si>
    <t>Thôn Yên Bệ - Xã Kim Chung- Huyện Hoài Đức- TP Hà Nội</t>
  </si>
  <si>
    <t>Thôn Ngãi Cầu- Xã An Khánh- Huyện Hoài Đức- TP Hà Nội</t>
  </si>
  <si>
    <t>Số 27/44 Nguyễn Phúc Lai- Phường Ô Chợ Dừa - Quận Đống Đa- TP Hà Nội</t>
  </si>
  <si>
    <t>08</t>
  </si>
  <si>
    <t>Số 234 Đường Lĩnh Nam - Phường Lĩnh Nam - Quận Hoàng Mai- TP Hà Nội</t>
  </si>
  <si>
    <t>Cụm 8 - Xã Hồng Hà- Huyện Đan Phượng- TP Hà Nội</t>
  </si>
  <si>
    <t>25</t>
  </si>
  <si>
    <t>Thôn Vài - Xã Hợp Thanh- Huyện Mỹ Đức- TP Hà Nội</t>
  </si>
  <si>
    <t>18</t>
  </si>
  <si>
    <t>Xã Thọ Lộc- Huyện Phúc Thọ- TP Hà Nội</t>
  </si>
  <si>
    <t>16</t>
  </si>
  <si>
    <t>Đường Đền Và - Phường Trung Hưng- Thị xã Sơn Tây- TP Hà Nội</t>
  </si>
  <si>
    <t>Thôn Kim Anh - Xã Thanh Xuân- Huyện Sóc Sơn- TP Hà Nội</t>
  </si>
  <si>
    <t>Số 1 Ngõ 4C Đặng Văn Ngữ - Phường Trung Tự - Quận Đống Đa- TP Hà Nội</t>
  </si>
  <si>
    <t>Thị trấn Xuân Mai- Huyện Chương Mỹ- TP Hà Nội</t>
  </si>
  <si>
    <t>72 Phố Bà Triệu - Phường Nguyễn Trãi- Quận Hà Đông- TP Hà Nội</t>
  </si>
  <si>
    <t>Số 195 Ngõ Xã Đàn II- Phường Nam Đồng - Quận Đống Đa- TP Hà Nội</t>
  </si>
  <si>
    <t>Số 4 Phố Nhuệ Giang - Phường Nguyễn Trãi- Quận Hà Đông- TP Hà Nội</t>
  </si>
  <si>
    <t>Thôn Lỗ Khê - Xã Liên Hà- Huyện Đông Anh- TP Hà Nội</t>
  </si>
  <si>
    <t>Xã Lưu Hoàng- Huyện Ứng Hoà- TP Hà Nội</t>
  </si>
  <si>
    <t>09</t>
  </si>
  <si>
    <t>Tổ 12 - Phường Thượng Thanh- Quận Long Biên- TP Hà Nội</t>
  </si>
  <si>
    <t>27</t>
  </si>
  <si>
    <t>Thôn Lộc Dư - Xã Nguyễn Trãi- Huyện Thường Tín- TP Hà Nội</t>
  </si>
  <si>
    <t>29</t>
  </si>
  <si>
    <t>Thôn Thường Lệ - Xã Đại Thịnh- Huyện Mê Linh- TP Hà Nội</t>
  </si>
  <si>
    <t>Thôn Đĩnh Tú - Xã Cấn Hữu- Huyện Quốc Oai- TP Hà Nội</t>
  </si>
  <si>
    <t>Thôn Phú Thịnh - Xã Minh Phú- Huyện Sóc Sơn- TP Hà Nội</t>
  </si>
  <si>
    <t>Thôn Văn Giang - Thị trấn Đại Nghĩa- Huyện Mỹ Đức- TP Hà Nội</t>
  </si>
  <si>
    <t>Xã An Mỹ- Huyện Mỹ Đức- TP Hà Nội</t>
  </si>
  <si>
    <t>Xã Đốc Tín- Huyện Mỹ Đức- TP Hà Nội</t>
  </si>
  <si>
    <t>Đường Lê Đức Thọ- Phường Mỹ Đình 2- Quận Nam Từ Liêm- TP Hà Nội</t>
  </si>
  <si>
    <t>11</t>
  </si>
  <si>
    <t>Xã Ngũ Hiệp- Huyện Thanh Trì- TP Hà Nội</t>
  </si>
  <si>
    <t>Cụm 8 Thôn Ngọc Tảo - Xã Ngọc Tảo- Huyện Phúc Thọ- TP Hà Nội</t>
  </si>
  <si>
    <t>Xã Vạn Thắng- Huyện Ba Vì- TP Hà Nội</t>
  </si>
  <si>
    <t>Xã Tả Thanh  Oai- Huyện Thanh Trì- TP Hà Nội</t>
  </si>
  <si>
    <t>24</t>
  </si>
  <si>
    <t>Km 16+500 quốc lộ 21B - Xã Dân Hoà- Huyện Thanh Oai- TP Hà Nội</t>
  </si>
  <si>
    <t>Số 27 ngõ 298- Phường Ngọc Lâm- Quận Long Biên- TP Hà Nội</t>
  </si>
  <si>
    <t>Số 136 Đường Xuân Thuỷ- Phường Dịch Vọng Hậu - Quận Cầu Giấy- TP Hà Nội</t>
  </si>
  <si>
    <t>10</t>
  </si>
  <si>
    <t>Đường Võ Quý Huân - Phường Phúc Diễn- Quận Bắc Từ Liêm- TP Hà Nội</t>
  </si>
  <si>
    <t>Số 50 phố Nam Cao- Phường Giảng Võ - Quận Ba Đình- TP Hà Nội</t>
  </si>
  <si>
    <t>Xã Nhị Khê- Huyện Thường Tín- TP Hà Nội</t>
  </si>
  <si>
    <t>Thôn Thuận Tốn - Xã Đa Tốn- Huyện Gia Lâm- TP Hà Nội</t>
  </si>
  <si>
    <t>Phố Ngụy Như Kon Tum- Phường Nhân Chính - Quận Thanh Xuân- TP Hà Nội</t>
  </si>
  <si>
    <t>Số 67B phố Cửa Bắc- Phường Quán Thánh - Quận Ba Đình- TP Hà Nội</t>
  </si>
  <si>
    <t>Số 34 Ngõ 49 Huỳnh Thúc Kháng - Phường Láng Hạ - Quận Đống Đa- TP Hà Nội</t>
  </si>
  <si>
    <t>Số 1 Phố Nguyễn Văn Ngọc - Phường Cống Vị - Quận Ba Đình- TP Hà Nội</t>
  </si>
  <si>
    <t>Thôn Bình Xá - Xã Bình Phú- Huyện Thạch Thất- TP Hà Nội</t>
  </si>
  <si>
    <t>Tiểu khu Phú Mỹ - Thị trấn Phú Xuyên- Huyện Phú Xuyên- TP Hà Nội</t>
  </si>
  <si>
    <t>Thôn Tri Thủy - Xã Tri Thuỷ- Huyện Phú Xuyên- TP Hà Nội</t>
  </si>
  <si>
    <t>Xã Võng Xuyên- Huyện Phúc Thọ- TP Hà Nội</t>
  </si>
  <si>
    <t>Tổ 2 - Thị trấn Chi Đông- Huyện Mê Linh- TP Hà Nội</t>
  </si>
  <si>
    <t>Số 178 Đường Láng- Phường Thịnh Quang - Quận Đống Đa- TP Hà Nội</t>
  </si>
  <si>
    <t>Ngõ 2 đường Quang Trung - Phường Quang Trung- Quận Hà Đông- TP Hà Nội</t>
  </si>
  <si>
    <t>Số 288 đường Quảng Oai - thôn Hưng Đạo - Thị trấn Tây Đằng- Huyện Ba Vì- TP Hà Nội</t>
  </si>
  <si>
    <t>Thị trấn Quốc Oai- Huyện Quốc Oai- TP Hà Nội</t>
  </si>
  <si>
    <t>Km số 1 Quốc lộ 2 - Xã Phù Lỗ- Huyện Sóc Sơn- TP Hà Nội</t>
  </si>
  <si>
    <t>Phố Phan Chu Trinh- Thị xã Sơn Tây- TP Hà Nội</t>
  </si>
  <si>
    <t>Thôn Đại Nghiệp - Xã Tân Dân- Huyện Phú Xuyên- TP Hà Nội</t>
  </si>
  <si>
    <t>Xã Tân Lập- Huyện Đan Phượng- TP Hà Nội</t>
  </si>
  <si>
    <t>Ngõ 143 An Dương Vương- Phường Phú Thượng - Quận Tây Hồ- TP Hà Nội</t>
  </si>
  <si>
    <t>Thôn Văn Quán - Xã Đỗ Động- Huyện Thanh Oai- TP Hà Nội</t>
  </si>
  <si>
    <t>Xã Tam Hưng- Huyện Thanh Oai- TP Hà Nội</t>
  </si>
  <si>
    <t>Tổ 12- Phường Thạch Bàn- Quận Long Biên- TP Hà Nội</t>
  </si>
  <si>
    <t>Số 120 đường 84 Xã Kim Quan- Huyện Thạch Thất- TP Hà Nội</t>
  </si>
  <si>
    <t>Số 44 phố Tạ Quang Bửu- Phường Bạch Mai - Quận Hai Bà Trưng- TP Hà Nội</t>
  </si>
  <si>
    <t>Số 50 đường Liễu Giai - Phường Cống Vị - Quận Ba Đình- TP Hà Nội</t>
  </si>
  <si>
    <t>Tổ dân phố Trần Phú - Thị trấn Thường Tín- Huyện Thường Tín- TP Hà Nội</t>
  </si>
  <si>
    <t>Đường Sùng Khang - Phường Thượng Cát- Quận Bắc Từ Liêm- TP Hà Nội</t>
  </si>
  <si>
    <t>Thôn Hậu Đoàn - Xã Tiền Phong- Huyện Mê Linh- TP Hà Nội</t>
  </si>
  <si>
    <t>Thôn Chu Trần - Xã Tiến Thịnh- Huyện Mê Linh- TP Hà Nội</t>
  </si>
  <si>
    <t>Thôn An Duyên - Xã Tô Hiệu- Huyện Thường Tín- TP Hà Nội</t>
  </si>
  <si>
    <t>Xã Hoa Sơn- Huyện Ứng Hoà- TP Hà Nội</t>
  </si>
  <si>
    <t>Số 157- Phố Xốm- Phường Phú Lãm- Quận Hà Đông- TP Hà Nội</t>
  </si>
  <si>
    <t>Ngõ 477 Nguyễn Trãi- Phường Thanh Xuân Nam - Quận Thanh Xuân- TP Hà Nội</t>
  </si>
  <si>
    <t>Số 15 phố Hương Viên- Phường Đồng Nhân - Quận Hai Bà Trưng- TP Hà Nội</t>
  </si>
  <si>
    <t>02</t>
  </si>
  <si>
    <t>Số 8 phố Hai Bà Trưng- Phường Tràng Tiền - Quận Hoàn Kiếm- TP Hà Nội</t>
  </si>
  <si>
    <t>Phường Mỹ Đình II- Quận Nam Từ Liêm- TP Hà Nội</t>
  </si>
  <si>
    <t>Phố Nỉ - Xã Trung Giã- Huyện Sóc Sơn- TP Hà Nội</t>
  </si>
  <si>
    <t>Phố Tố Hữu - Phường Trung Văn- Quận Nam Từ Liêm- TP Hà Nội</t>
  </si>
  <si>
    <t>Số 204 phố Tân Mai- Phường Tân Mai - Quận Hoàng Mai- TP Hà Nội</t>
  </si>
  <si>
    <t>Số 20 Phố Tùng Thiện - Phường Sơn Lộc- Thị xã Sơn Tây- TP Hà Nội</t>
  </si>
  <si>
    <t>Thôn Phú Mỹ - Xã Tự Lập- Huyện Mê Linh- TP Hà Nội</t>
  </si>
  <si>
    <t>Số 175 Nguyễn Thượng Hiền- TT Vân Đình- Huyện Ứng Hoà- TP Hà Nội</t>
  </si>
  <si>
    <t>Thôn Đồng Xung - Xã Đồng Tân- Huyện Ứng Hoà- TP Hà Nội</t>
  </si>
  <si>
    <t>Đội 2 - Xã Cát Quế- Huyện Hoài Đức- TP Hà Nội</t>
  </si>
  <si>
    <t>Xã Vân Nam- Huyện Phúc Thọ- TP Hà Nội</t>
  </si>
  <si>
    <t>Thôn Ba Chữ - Xã Vân Nội- Huyện Đông Anh- TP Hà Nội</t>
  </si>
  <si>
    <t>Số 34 Vân Hòa - Xã Vân Tảo- Huyện Thường Tín- TP Hà Nội</t>
  </si>
  <si>
    <t>Số 47 Lý Thường Kiệt- Phường Trần Hưng Đạo - Quận Hoàn Kiếm- TP Hà Nội</t>
  </si>
  <si>
    <t>Số 1 ngõ 48- Đường Ngọc Hồi- Phường Hoàng Liệt- Quận Hoàng Mai- TP Hà Nội</t>
  </si>
  <si>
    <t>Số 178- Đường Xuân Đỉnh- Phường Xuân Đỉnh - Quận Bắc Từ Liêm- TP Hà Nội</t>
  </si>
  <si>
    <t>Khu Thá - Xã Xuân Giang- Huyện Sóc Sơn- TP Hà Nội</t>
  </si>
  <si>
    <t>Số 177 Dốc Đá Bạc - Phường Xuân Khanh- Thị xã Sơn Tây- TP Hà Nội</t>
  </si>
  <si>
    <t>Tổ 5 khu Tân Bình - Thị trấn Xuân Mai- Huyện Chương Mỹ- TP Hà Nội</t>
  </si>
  <si>
    <t>Số 251 Nguyễn Khang- Phường Yên Hòa - Quận Cầu Giấy- TP Hà Nội</t>
  </si>
  <si>
    <t>Thôn Bồng Mạc - Xã Liên Mạc- Huyện Mê Linh- TP Hà Nội</t>
  </si>
  <si>
    <t>Thị trấn Yên Viên- Huyện Gia Lâm- TP Hà Nội</t>
  </si>
  <si>
    <t>Ngõ 14C Pháo đài Láng- Phường Láng Thượng - Quận Đống Đa- TP Hà Nội</t>
  </si>
  <si>
    <t>Tổ 12 - Thị trấn Đông Anh- Huyện Đông Anh- TP Hà Nội</t>
  </si>
  <si>
    <t>Số 1A - ngõ 538 Đường Láng - Phường Láng Hạ - Quận Đống Đa- TP Hà Nội</t>
  </si>
  <si>
    <t>Tổ 1 Thị trấn Kim Bài- Huyện Thanh Oai- TP Hà Nội</t>
  </si>
  <si>
    <t>Số 76 Thôn Dốc Lã - Xã Yên Thường- Huyện Gia Lâm- TP Hà Nội</t>
  </si>
  <si>
    <t>Thôn Cựu Quán - Xã Đức Thượng- Huyện Hoài Đức- TP Hà Nội</t>
  </si>
  <si>
    <t>Số 182 đường Lương Thế Vinh - Phường Thanh Xuân Bắc - Quận Thanh Xuân - TP Hà Nội</t>
  </si>
  <si>
    <t>Số 301 Nguyễn Trãi- Phường Thanh Xuân Trung - Quận Thanh Xuân- TP Hà Nội</t>
  </si>
  <si>
    <t>Thôn 4 - Xã Hồng Kỳ- Huyện Sóc Sơn- TP Hà Nội</t>
  </si>
  <si>
    <t>Thôn Nội An - Xã Đại Yên- Huyện Chương Mỹ- TP Hà Nội</t>
  </si>
  <si>
    <t>Số 67 Phó Đức Chính- Phường Trúc Bạch - Quận Ba Đình- TP Hà Nội</t>
  </si>
  <si>
    <t>Khu ĐT Bắc Cổ Nhuế- Phường Cổ Nhuế 2- Quận Bắc Từ Liêm- TP Hà Nội</t>
  </si>
  <si>
    <t>Số 8 Võng Thị - Phường Bưởi- Quận Tây Hồ- TP Hà Nội</t>
  </si>
  <si>
    <t>Số 18C Tam Trinh - Phường Minh Khai - Quận Hai Bà Trưng- TP Hà Nội</t>
  </si>
  <si>
    <t>Số 106 Phố Thái Thịnh - Phường Trung Liệt - Quận Đống Đa- TP Hà Nội</t>
  </si>
  <si>
    <t>Km28 Đại lộ Thăng Long Khu Công nghệ cao Hòa Lạc- Xã Thạch Hòa- Huyện Thạch Thất- TP Hà Nội</t>
  </si>
  <si>
    <t>Khu đô thị Mộ Lao - Phường Mộ Lao- Quận Hà Đông- TP Hà Nội</t>
  </si>
  <si>
    <t>Số 131 Nguyễn Trãi - Phượng Thượng Đình - Quận Thanh Xuân- TP Hà Nội</t>
  </si>
  <si>
    <t>Nhà D45-D46 Khu đô thị Ciputra - Phường Phú Thượng - Quận Tây Hồ- TP Hà Nội</t>
  </si>
  <si>
    <t>Số 36A Phạm Văn Đồng- Phường Cổ Nhuế 1- Quận Bắc Từ Liêm- TP Hà Nội</t>
  </si>
  <si>
    <t>Số 2 Doãn Kế Thiện - Phường Mai Dịch - Quận Cầu Giấy- TP Hà Nội</t>
  </si>
  <si>
    <t>Số 9 Phố Bùi Ngọc Dương - Phường Bạch Mai - Quận Hai Bà Trưng- TP Hà Nội</t>
  </si>
  <si>
    <t>Xã Kim Nỗ- Huyện Đông Anh- TP Hà Nội</t>
  </si>
  <si>
    <t>Số 18 Khương Hạ - Phường Khương Đình - Quận Thanh Xuân - TP Hà Nội</t>
  </si>
  <si>
    <t>Số 1 Nguyễn Quý Đức - Phường Thanh Xuân Bắc - Quận Thanh Xuân- TP Hà Nội</t>
  </si>
  <si>
    <t>Số 169 Nguyễn Ngọc Vũ- Quận Cầu Giấy- TP Hà Nội</t>
  </si>
  <si>
    <t>Thôn Tây - Xã Phụng Thượng- Huyện Phúc Thọ- TP Hà Nội</t>
  </si>
  <si>
    <t>Số 780 Minh Khai - Phường Vĩnh Tuy - Quận Hai Bà Trưng- TP Hà Nội</t>
  </si>
  <si>
    <t>Số 51A1Vũ Trọng Phụng - Phường Thanh Xuân Trung - Quận Thanh Xuân- TP Hà Nội</t>
  </si>
  <si>
    <t>Khối 5 - Xã Phù Lỗ- Huyện Sóc Sơn- TP Hà Nội</t>
  </si>
  <si>
    <t>Ngõ 84 đường Núi Đôi - Thị trấn Sóc Sơn- Huyện Sóc Sơn- TP Hà Nội</t>
  </si>
  <si>
    <t>Số 36/670 đường Hà Huy Tập - Thị trấn Yên Viên- Huyện Gia Lâm- TP Hà Nội</t>
  </si>
  <si>
    <t>Thôn Việt Yên - Xã Ngũ Hiệp - Huyện Thanh Trì - TP Hà Nội</t>
  </si>
  <si>
    <t>Số 44 Phố Ô Cách- Phường Đức Giang- Quận Long Biên- TP Hà Nội</t>
  </si>
  <si>
    <t>Khu đô thị Mỹ Đình 2 - Phường Mỹ Đình 2 - Quận Nam Từ Liêm- TP Hà Nội</t>
  </si>
  <si>
    <t>Thôn Yên Xã - Xã Tân Triều - Huyện Thanh Trì - TP Hà Nội</t>
  </si>
  <si>
    <t>Thôn Vật Phụ - Xã Vật Lại- Huyện Ba Vì- TP Hà Nội</t>
  </si>
  <si>
    <t>Lô T1 Khu Đô thị Trung Hoà - Phường Nhân Chính- Quận Thanh Xuân- TP Hà Nội</t>
  </si>
  <si>
    <t>Số 165 Đường Hoàng  Ngân - Phường Trung Hòa - Quận Cầu Giấy- TP Hà Nội</t>
  </si>
  <si>
    <t>Thôn Dương Đanh - Xã Dương Xá- Huyện Gia Lâm- TP Hà Nội</t>
  </si>
  <si>
    <t>Ngõ 29A Phường Vĩnh Tuy - Quận Hai Bà Trưng - TP Hà Nội</t>
  </si>
  <si>
    <t>Lô TH1 phố Trần Văn Lai KĐT Mỹ Đình Mễ Trì- Phường Mỹ Đình 1- Quận Nam Từ Liêm- TP Hà Nội</t>
  </si>
  <si>
    <t>Số 128 Phố Kim Anh - Xã Thanh Xuân- Huyện Sóc Sơn- TP Hà Nội</t>
  </si>
  <si>
    <t>Thôn Thắng Trí - Xã Minh Trí- Huyện Sóc Sơn- TP Hà Nội</t>
  </si>
  <si>
    <t>Lô TH2 Khu đô thị Hoàng Quốc Việt- Phường Cổ Nhuế 1 - Quận Bắc Từ Liêm- TP Hà Nội</t>
  </si>
  <si>
    <t>Thôn Vĩnh Thanh - Xã Vĩnh Ngọc- Huyện Đông Anh- TP Hà Nội</t>
  </si>
  <si>
    <t>Tổ 5 khu Chiến Thắng - Thị trấn Xuân Mai- Huyện Chương Mỹ- TP Hà Nội</t>
  </si>
  <si>
    <t>Xã Uy Nỗ- Huyện Đông Anh- TP Hà Nội</t>
  </si>
  <si>
    <t>Thôn Vĩnh Thượng - Xã Khai Thái- Huyện Phú Xuyên- TP Hà Nội</t>
  </si>
  <si>
    <t>Số 6 Trần Quốc Hoàn - Phường Dịch Vọng Hậu - Quận Cầu Giấy- TP Hà Nội</t>
  </si>
  <si>
    <t>Xã Đại Thịnh- Huyện Mê Linh- TP Hà Nội</t>
  </si>
  <si>
    <t>Lô 12 Đền Lừ II - Phường Hoàng Văn Thụ - Quận Hoàng Mai- TP Hà Nội</t>
  </si>
  <si>
    <t>Phố Mạc Thái Tổ - Phường Yên Hòa- Cầu Giấy- TP Hà Nội</t>
  </si>
  <si>
    <t>Số 35 phố Chùa Thông- Thị xã Sơn Tây- TP Hà Nội</t>
  </si>
  <si>
    <t>Xã Phú Minh- Huyện Sóc Sơn- TP Hà Nội</t>
  </si>
  <si>
    <t>Số 2 Đường Đê- TT Vân Đình- Huyện Ứng Hoà- TP Hà Nội</t>
  </si>
  <si>
    <t>Số 30 ngõ 208 tổ 20 phố Lê Trọng Tấn- Phường Khương Mai - Quận Thanh Xuân- TP Hà Nội</t>
  </si>
  <si>
    <t>Thôn Đồng Lư - Xã Đồng Quang- Huyện Quốc Oai- TP Hà Nội</t>
  </si>
  <si>
    <t>Ngõ 157 Chùa Láng - Phường Láng Thượng - Quận Đống Đa- TP Hà Nội</t>
  </si>
  <si>
    <t>Khu đô thị mới Trung Văn - Phường Trung Văn- Quận Nam Từ Liêm- TP Hà Nội</t>
  </si>
  <si>
    <t>Số 21 Vũ Trọng Phụng - Phường Thanh Xuân Trung - Quận Thanh Xuân- TP Hà Nội</t>
  </si>
  <si>
    <t>Số 481 đường Âu Cơ- Phường Nhật Tân - Quận Tây Hồ- TP Hà Nội</t>
  </si>
  <si>
    <t>Xã Bình Phú- Huyện Thạch Thất- TP Hà Nội</t>
  </si>
  <si>
    <t>Thôn Đìa - Xã Nam Hồng- Huyện Đông Anh- TP Hà Nội</t>
  </si>
  <si>
    <t>Thị trấn Thường Tín - Huyện Thường Tín - TP Hà Nội</t>
  </si>
  <si>
    <t>Xã Minh Phú- Huyện Sóc Sơn- TP Hà Nội</t>
  </si>
  <si>
    <t>Thôn 7 - Xã Phú Cát - Huyện Quốc Oai - TP Hà Nội</t>
  </si>
  <si>
    <t>Lô18 khu đô thị Định Công- Phường Định Công - Quận Hoàng Mai- TP Hà Nội</t>
  </si>
  <si>
    <t>Khu đô thị mới Dương Nội - Phường Dương Nội - Quận Hà Đông- TP Hà Nội</t>
  </si>
  <si>
    <t>Số 98 Tô Ngọc Vân- Phường Quảng An- Quận Tây Hồ- TP Hà Nội</t>
  </si>
  <si>
    <t>Số 92 Phố Lê Thanh Nghị - Phường Bách Khoa - Quận Hai Bà Trưng- TP Hà Nội</t>
  </si>
  <si>
    <t>Đường Phú Minh tổ dân phố Phúc Lý 2 - Phường Minh Khai- Quận Bắc Từ Liêm- TP Hà Nội</t>
  </si>
  <si>
    <t>Tổ 14 - Phường Phúc Đồng- Quận Long Biên- TP Hà Nội</t>
  </si>
  <si>
    <t>Quốc lộ 21B - Xã Bình Minh- Huyện Thanh Oai- TP Hà Nội</t>
  </si>
  <si>
    <t>Số 27 ngõ Giếng - Phố Đông Các - Phường Ô Chợ Dừa - Quận Đống Đa- TP Hà Nội</t>
  </si>
  <si>
    <t>Xã Tiêu Kỵ- Huyện Gia Lâm- TP Hà Nội</t>
  </si>
  <si>
    <t>Thôn Phương Hạnh - Xã Tân Tiến- Huyện Chương Mỹ- TP Hà Nội</t>
  </si>
  <si>
    <t>Thị trấn Tây Đằng- Huyện Ba Vì- TP Hà Nội</t>
  </si>
  <si>
    <t>Số 11 ngách 1277/26 đường Giải Phóng - Phường Thịnh Liệt - Quận Hoàng Mai- TP Hà Nội</t>
  </si>
  <si>
    <t>Số 7 ngách 8/11 đường Lê Quang Đạo-  Phường Phú Đô - Quận Nam Từ Liêm- TP Hà Nội</t>
  </si>
  <si>
    <t>Tổ dân phố 5 Phú Mỹ- Phường Mỹ Đình 2- Quận Nam Từ Liêm- TP Hà Nội</t>
  </si>
  <si>
    <t>Số 56 Hoàng Như Tiếp - Phường Bồ Đề - Quận Long Biên- TP Hà Nội</t>
  </si>
  <si>
    <t>Số 9 Hai Bà Trưng - Phường Tràng Tiền - Quận Hoàn Kiếm- TP Hà Nội</t>
  </si>
  <si>
    <t>Số 306B Kim Mã - Phường Ngọc Khánh - Quận Ba Đình - TP Hà Nội</t>
  </si>
  <si>
    <t>Km12 đường Cầu Diễn - Phường Phúc Diễn - Quận Bắc Từ Liêm - TP Hà Nội</t>
  </si>
  <si>
    <t>Khu Đô thị Mỹ Đình 1- Phường Cầu Diễn - Quận Nam Từ Liêm- TP Hà Nội</t>
  </si>
  <si>
    <t>Số 95 Phố Ái Mộ- Phường Bồ Đề- Quận Long Biên- TP Hà Nội</t>
  </si>
  <si>
    <t>Số 1 dãy 5 lô 3 Khu Đô thị Xa La - Phường Phúc La- Quận Hà Đông- TP Hà Nội</t>
  </si>
  <si>
    <t>Thôn Hòe Thị - Phường Phương Canh- Quận Nam Từ Liêm- TP Hà Nội</t>
  </si>
  <si>
    <t>Số 19 Cự Lộc-Thanh Xuân- Quận Thanh Xuân- TP Hà Nội</t>
  </si>
  <si>
    <t>Xã Đông Hội- Huyện Đông Anh- TP Hà Nội</t>
  </si>
  <si>
    <t>Ngõ 2 Xa La - Phường Phúc La - Quận Hà Đông - TP Hà Nội</t>
  </si>
  <si>
    <t>Nhà A2- ĐH Sân khấu điện ảnh- Hồ Tùng Mậu- Quận Cầu Giấy- TP Hà Nội</t>
  </si>
  <si>
    <t>Lô XI Khu đô thị Bắc Linh Đàm - Phường Đại Kim - Quận Hoàng Mai- TP Hà Nội</t>
  </si>
  <si>
    <t>Xã Cổ Đông - Thị xã Sơn Tây- TP Hà Nội</t>
  </si>
  <si>
    <t>Thị trấn Đại Nghĩa- Huyện Mỹ Đức- TP Hà Nội</t>
  </si>
  <si>
    <t>Số 1 Ngõ 294 Phố Đội Cấn- Phường Cống Vị - Quận Ba Đình- TP Hà Nội</t>
  </si>
  <si>
    <t>Quốc lộ 32 thôn Vật Phụ - Xã Vật Lại- Huyện Ba Vì- TP Hà Nội</t>
  </si>
  <si>
    <t>Số 2 Ngõ 223 đường  Xuân Thuỷ- Phường Dịch Vọng Hậu - Quận Cầu Giấy- TP Hà Nội</t>
  </si>
  <si>
    <t>Thị trấn Chúc Sơn- Huyện Chương Mỹ- TP Hà Nội</t>
  </si>
  <si>
    <t>Thị trấn Phùng- Huyện Đan Phượng- TP Hà Nội</t>
  </si>
  <si>
    <t>Xã Đình Xuyên- Huyện Gia Lâm- TP Hà Nội</t>
  </si>
  <si>
    <t>Xã Đông Mỹ- Huyện Thanh Trì- TP Hà Nội</t>
  </si>
  <si>
    <t>Số 5 ngõ 4A  Phố Đặng Văn Ngữ - Phường Trung Tự - Quận Đống Đa- TP Hà Nội</t>
  </si>
  <si>
    <t>Số 14- Phố Lê Gia Đỉnh- Phường Phố Huế- Quận Hai Bà Trưng- TP Hà Nội</t>
  </si>
  <si>
    <t>Số 23 Bùi Bằng Đoàn- Phường Nguyễn Trãi - Quận Hà Đông- TP Hà Nội</t>
  </si>
  <si>
    <t>Thôn Yên Vĩnh - Xã Kim Chung- Huyện Hoài Đức- TP Hà Nội</t>
  </si>
  <si>
    <t>Số 8 ngõ 22 đường Khuyến Lương - Phường Trần Phú- Quận Hoàng Mai- TP Hà Nội</t>
  </si>
  <si>
    <t>Khu Hành chính- Huyện Mê Linh- TP Hà Nội</t>
  </si>
  <si>
    <t>Thôn 5 - Xã Phù Lưu Tế - Huyện Mỹ Đức- TP Hà Nội</t>
  </si>
  <si>
    <t>Số 47 Hàng Quạt- Phường Hàng Gai - Quận Hoàn Kiếm- TP Hà Nội</t>
  </si>
  <si>
    <t>Xã Đặng Xá- Huyện Gia Lâm- TP Hà Nội</t>
  </si>
  <si>
    <t>Thôn Nam Quất - Xã Nam Triều- Huyện Phú Xuyên- TP Hà Nội</t>
  </si>
  <si>
    <t>Cụm 11 - Xã Võng Xuyên- Huyện Phúc Thọ- TP Hà Nội</t>
  </si>
  <si>
    <t>Thôn Ngô Sài - Thị trấn Quốc Oai- Huyện Quốc Oai- TP Hà Nội</t>
  </si>
  <si>
    <t>Thôn Miếu Thờ - Xã Tiên Dược- Huyện Sóc Sơn- TP Hà Nội</t>
  </si>
  <si>
    <t>Số 129 Phố Hàng - Phường Phú Thịnh- Thị xã Sơn Tây- TP Hà Nội</t>
  </si>
  <si>
    <t>Số 43 Phố Phú Thượng - Phường Phú Thượng- Quận Tây Hồ- TP Hà Nội</t>
  </si>
  <si>
    <t>Thôn Tam Hưng - Xã Tam Hưng - Huyện Thanh Oai- TP Hà Nội</t>
  </si>
  <si>
    <t>Km 2,5 đường Phan Trọng Tuệ- Xã Thanh Liệt- Huyện Thanh Trì- TP Hà Nội</t>
  </si>
  <si>
    <t>Số 140 phố Bùi Xương Trạch- Phường Khương Đình- Quận Thanh Xuân- TP Hà Nội</t>
  </si>
  <si>
    <t>Thôn Đồng Cam - Thị trấn Liên Quan- Huyện Thạch Thất- TP Hà Nội</t>
  </si>
  <si>
    <t>Tiểu khu Trần Phú - Thị trấn Thường Tín- Huyện Thường Tín- TP Hà Nội</t>
  </si>
  <si>
    <t>Tổ dân phố số 7 - Phường Phương Canh- Quận Nam Từ Liêm- TP Hà Nội</t>
  </si>
  <si>
    <t>Xóm Thủy Nông - Thôn Thanh Ấm - Thị trấn Vân Đình- Huyện Ứng Hoà- TP Hà Nội</t>
  </si>
  <si>
    <t>GDTX Việt Hưng(GDNN-GDTX Long Biên)</t>
  </si>
  <si>
    <t>Ngõ 161 phố Hoa Lâm- Phường Việt Hưng- Quận Long Biên- TP Hà Nội</t>
  </si>
  <si>
    <t>Số 7 phố Hai Bà Trưng- Phường Tràng Tiền - Quận Hoàn Kiếm- TP Hà Nội</t>
  </si>
  <si>
    <t>Số 27 ngõ 85 phố Hạ Đình - Phường Thanh Xuân Trung - Quận Thanh Xuân- TP Hà Nội</t>
  </si>
  <si>
    <t>Số 77 Hào Nam- Phường Ô Chợ Dừa- Quận Đống Đa- TP Hà Nội</t>
  </si>
  <si>
    <t>Tổ 14 phường Phúc Đồng- Quận Long Biên- TP Hà Nội</t>
  </si>
  <si>
    <t>Khu Văn hóa nghệ thuật- Phường Mai Dịch- Quận Cầu Giấy- TP Hà Nội</t>
  </si>
  <si>
    <t>Số 1 Ngõ 89, Phương Mai, Quận Đống Đa, TP Hà Nội</t>
  </si>
  <si>
    <t>Xã Đức Thượng, Huyện Hoài Đức, TP Hà Nội</t>
  </si>
  <si>
    <t>Số 15A Tạ Quang Bửu- Phường Bách Khoa- Quận Hai Bà Trưng- TP Hà Nội</t>
  </si>
  <si>
    <t>Số 160 Mai Dịch, Quận Cầu Giấy, TP Hà Nội</t>
  </si>
  <si>
    <t>Phường Tây Mỗ, Quận Nam Từ Liêm, TP Hà Nội</t>
  </si>
  <si>
    <t>Số 131 Phố Thái Thịnh, Quận Đống Đa, TP Hà Nội</t>
  </si>
  <si>
    <t>Xã Tân Dân, Huyện Sóc Sơn, TP Hà Nội</t>
  </si>
  <si>
    <t>Phường Thượng Thanh, Quận Long Biên, TP Hà Nội</t>
  </si>
  <si>
    <t>Xã Thụy An, Huyện Ba Vì, TP Hà Nội</t>
  </si>
  <si>
    <t>Số 324- Đường Bưởi- Phường Vĩnh Phúc- Quận Ba Đình- TP Hà Nội</t>
  </si>
  <si>
    <t>Số 29A, ngõ 124, Vĩnh Tuy, P. Vĩnh Tuy, Quận Hoàng Mai- TP Hà Nội</t>
  </si>
  <si>
    <t>Số 924 Bạch Đằng, Phường Thanh Lương- Quận Hai Bà Trưng- TP Hà Nội</t>
  </si>
  <si>
    <t>Xã Bình Minh, Huyện Thanh Oai, TP Hà Nội</t>
  </si>
  <si>
    <t>Tổ 59, TT Đông Anh, Huyện Đông Anh, TP Hà Nội</t>
  </si>
  <si>
    <t>Xã Dương Xá, Huyện Gia Lâm, TP Hà Nội</t>
  </si>
  <si>
    <t>2/765 đờng Nguyễn Văn Linh, P. Sài Đồng, Quận Long Biên- TP Hà Nội</t>
  </si>
  <si>
    <t>Số 104, đường Hoàng Quốc Việt, Quận Cầu Giấy, TP Hà Nội</t>
  </si>
  <si>
    <t>Tổ 45, TT Đông Anh, Huyện Đông Anh, TP Hà Nội</t>
  </si>
  <si>
    <t>Số 24,  ngõ 4, Phố Phạm Tuấn Tài, Quận Cầu Giấy- TP Hà Nội</t>
  </si>
  <si>
    <t>Phường Đông Ngạc, Quận Bắc Từ Liêm, TP Hà Nội</t>
  </si>
  <si>
    <t>Số 92 phố Vĩnh Phúc- Phường Vĩnh Phúc- Quận Ba Đình- TP Hà Nội</t>
  </si>
  <si>
    <t>Thị trấn Phú Minh, Huyện Phú Xuyên, TP Hà Nội</t>
  </si>
  <si>
    <t>Số 28 tổ 47, TT Đông Anh, Huyện Đông Anh, TP Hà Nội</t>
  </si>
  <si>
    <t>Số 73 Đường Cổ Bi, xã Cổ Bi, Huyện Gia Lâm, TP Hà Nội</t>
  </si>
  <si>
    <t>Số 21 ngõ 167 Tây Sơn, Quang Trung,  Quận Đống Đa- TP Hà Nội</t>
  </si>
  <si>
    <t>Số 83 Triều Khúc, Quận Thanh Xuân, TP Hà Nội</t>
  </si>
  <si>
    <t>Xã Tân Hội, Huyện Đan Phượng, TP Hà Nội</t>
  </si>
  <si>
    <t>Phường Đại Mỗ, Quận Nam Từ Liêm- TP Hà Nội</t>
  </si>
  <si>
    <t>Thôn Bình An, xã Trung Giã, Huyện Sóc Sơn, TP Hà Nội</t>
  </si>
  <si>
    <t>Số 28 Ngõ 20 Trương Định- Quận Hai Bà Trưng- TP Hà Nội</t>
  </si>
  <si>
    <t>Phường Mỹ Đình, Quận Nam Từ Liêm, TP Hà Nội</t>
  </si>
  <si>
    <t>104 Hoàng Quốc Việt, X. Cổ Nhuế, Quận Bắc Từ Liêm, TP Hà Nội</t>
  </si>
  <si>
    <t>Xã Đồng Mai, Quận Hà Đông, TP Hà Nội</t>
  </si>
  <si>
    <t>Số 55 Hàng Bông, Quận Hoàn Kiếm- TP Hà Nội</t>
  </si>
  <si>
    <t>Số 24 Ngõ 85 Lĩnh Nam, Quận Hoàng Mai, TP Hà Nội</t>
  </si>
  <si>
    <t>Phường Minh Khai, Quận Bắc Từ Liêm, TP Hà Nội</t>
  </si>
  <si>
    <t>5B12A, Mai Động, Quận Hoàng Mai, TPHà Nội</t>
  </si>
  <si>
    <t>Xóm 1, xã Đông Ngạc, Quận Từ Liêm, TP Hà Nội</t>
  </si>
  <si>
    <t>Số 35 B Nguyễn Huy Tưởng, P. Thanh Xuân Trung, Quận Thanh Xuân- TP Hà Nội</t>
  </si>
  <si>
    <t>Ngõ 28, tầng 2, chung cư nhà F, Xuân La, Tây Hồ, TP Hà Nội</t>
  </si>
  <si>
    <t>Thị trấn Đại Nghĩa, Huyện Mỹ Đức, TP Hà Nội</t>
  </si>
  <si>
    <t>Minh Cường, Huyện Thường Tín, TP Hà Nội</t>
  </si>
  <si>
    <t>Thị trấn Chi Đông, Huyện Mê Linh, TP Hà Nội</t>
  </si>
  <si>
    <t>16C đường Tam Trinh, Quận Hoàng Mai, TPHà Nội</t>
  </si>
  <si>
    <t>Số 56 Khâm Thiên, Quận Đống Đa, TP Hà Nội</t>
  </si>
  <si>
    <t>Số 6, ngõ Lệnh Cư, Khâm Thiên, Quận Đống Đa, TP Hà Nội</t>
  </si>
  <si>
    <t>Xã Vân Canh, Huyện Hoài Đức, TP Hà Nội</t>
  </si>
  <si>
    <t>Thạch Xá, Huyện Thạch Thất, TP Hà Nội</t>
  </si>
  <si>
    <t>Đường Phạm Hùng, Phường Mỹ Đình, Quận Nam Từ Liêm- TP Hà Nội</t>
  </si>
  <si>
    <t>Số 101 Tô Vĩnh Diện, Khương Trung, Quận Thanh Xuân- TP Hà Nội</t>
  </si>
  <si>
    <t>Ngõ 228 Lê Trọng Tấn, Khu đô thị mới Định Công, Quận Hoàng Mai- TP Hà Nội</t>
  </si>
  <si>
    <t>Huỳnh Cung, Xã Tam Hiệp, Huyện Thanh trì, TP Hà Nội</t>
  </si>
  <si>
    <t>Huyện Phú Xuyên, TP Hà Nội</t>
  </si>
  <si>
    <t>Thanh Mỹ, Thị xã Sơn Tây, TP Hà Nội</t>
  </si>
  <si>
    <t>Thị trấn Văn Điển - Huyện Thanh trì - TP Hà Nội</t>
  </si>
  <si>
    <t>Số 46 phường Sơn Lộc, Thị xã Sơn Tây, TP Hà Nội</t>
  </si>
  <si>
    <t>Số 30 Trung Liệt, quận Đống Đa, TP Hà Nội</t>
  </si>
  <si>
    <t>Số 21 Phố Bùi Bằng Đoàn, Quận Hà Đông, TP Hà Nội</t>
  </si>
  <si>
    <t>Xã Tiến Xuân, Huyện Thạch Thất , TP Hà Nội</t>
  </si>
  <si>
    <t>Xã Đại Đồng, Huyện Thạch Thất, TP Hà Nội</t>
  </si>
  <si>
    <t>Xã Cao Dương, Huyện Thanh Oai, TP Hà Nội</t>
  </si>
  <si>
    <t>Km16+500 QL 1A, Duyên Thái, Huyện Thường Tín, TP Hà Nội</t>
  </si>
  <si>
    <t>Tầng 3, toà Intracom, Lô C2F, Khu tiểu thủ CN- TP Hà Nội</t>
  </si>
  <si>
    <t>P.Láng- Quận Đống Đa- TP Hà Nội</t>
  </si>
  <si>
    <t>Đường Nguyễn Chí Thanh- Quận Đống Đa, TP Hà Nội</t>
  </si>
  <si>
    <t>00</t>
  </si>
  <si>
    <t xml:space="preserve">THPT Minh Quang </t>
  </si>
  <si>
    <t>Thôn Lặt - Xã Minh Quang - Huyện Ba Vì - TP Hà Nội</t>
  </si>
  <si>
    <t>THPT Phúc Lợi</t>
  </si>
  <si>
    <t>Tổ 4 Phường Phúc Lợi - Quận Long Biên - TP Hà Nội</t>
  </si>
  <si>
    <t>THCS&amp;THPT Vinschool</t>
  </si>
  <si>
    <t>Tòa nhà T37 khu đô thị Times City - 458 Minh Khai - Phường Vĩnh Tuy - Quận Hai Bà Trưng - TP Hà Nội</t>
  </si>
  <si>
    <t>GDTX Gia Lâm</t>
  </si>
  <si>
    <t>Thôn Viên Ngoại - Xã Đặng Xá - Huyện Gia Lâm - TP Hà Nội</t>
  </si>
  <si>
    <t>MA_TR</t>
  </si>
  <si>
    <t>Mã-Tên</t>
  </si>
  <si>
    <t>001-THPT Ba Vì</t>
  </si>
  <si>
    <t>002-THPT Bắc Lương Sơn</t>
  </si>
  <si>
    <t>003-THPT Bắc Thăng Long</t>
  </si>
  <si>
    <t>004-THPT Bất Bạt</t>
  </si>
  <si>
    <t>005-THPT Cao Bá Quát-Gia Lâm</t>
  </si>
  <si>
    <t>006-THPT Cao Bá Quát-Quốc Oai</t>
  </si>
  <si>
    <t>007-THPT Cầu Giấy</t>
  </si>
  <si>
    <t>008-THPT Chu Văn An</t>
  </si>
  <si>
    <t>009-THPT Chuyên Đại học Sư phạm</t>
  </si>
  <si>
    <t>010-THPT Chuyên Hà Nội-Amsterdam</t>
  </si>
  <si>
    <t>011-THPT Chuyên KHTN</t>
  </si>
  <si>
    <t>012-THPT Chuyên Nguyễn Huệ</t>
  </si>
  <si>
    <t>013-THPT Chuyên Ngữ ĐH Ngoại ngữ</t>
  </si>
  <si>
    <t>014-THPT Chúc Động</t>
  </si>
  <si>
    <t>015-THPT Chương Mỹ A</t>
  </si>
  <si>
    <t>016-THPT Chương Mỹ B</t>
  </si>
  <si>
    <t>017-THPT Cổ Loa</t>
  </si>
  <si>
    <t>018-PT Dân tộc nội trú</t>
  </si>
  <si>
    <t>019-THPT Dương Xá</t>
  </si>
  <si>
    <t>020-THPT Đa Phúc</t>
  </si>
  <si>
    <t>021-THPT Đại Cường</t>
  </si>
  <si>
    <t>022-THPT Đại Mỗ</t>
  </si>
  <si>
    <t>023-THPT Đan Phượng</t>
  </si>
  <si>
    <t>024-THPT Đoàn Kết-Hai Bà Trưng</t>
  </si>
  <si>
    <t>025-THPT Đông Anh</t>
  </si>
  <si>
    <t>026-THPT Đồng Quan</t>
  </si>
  <si>
    <t>027-THPT Đống Đa</t>
  </si>
  <si>
    <t>028-THPT Hai Bà Trưng-Thạch Thất</t>
  </si>
  <si>
    <t>029-THPT Hoài Đức A</t>
  </si>
  <si>
    <t>030-THPT Hoài Đức B</t>
  </si>
  <si>
    <t>031-THPT Hoàng Cầu</t>
  </si>
  <si>
    <t>032-THPT Hoàng Văn Thụ</t>
  </si>
  <si>
    <t>033-THPT Hồng Thái</t>
  </si>
  <si>
    <t>034-THPT Hợp Thanh</t>
  </si>
  <si>
    <t>035-Hữu Nghị T78</t>
  </si>
  <si>
    <t>036-Hữu Nghị 80</t>
  </si>
  <si>
    <t>037-THPT Kim Anh</t>
  </si>
  <si>
    <t>038-THPT Kim Liên</t>
  </si>
  <si>
    <t>039-ĐH Lâm Nghiệp</t>
  </si>
  <si>
    <t>040-THPT Lê Lợi</t>
  </si>
  <si>
    <t>041-THPT Lê Quý Đôn-Đống Đa</t>
  </si>
  <si>
    <t>042-THPT Lê Quý Đôn-Hà Đông</t>
  </si>
  <si>
    <t>043-THPT Liên Hà</t>
  </si>
  <si>
    <t>044-THPT Lưu Hoàng</t>
  </si>
  <si>
    <t>045-THPT Lý Thường Kiệt</t>
  </si>
  <si>
    <t>046-THPT Lý Tử Tấn</t>
  </si>
  <si>
    <t>047-THPT Mê Linh</t>
  </si>
  <si>
    <t>048-THPT Minh Khai</t>
  </si>
  <si>
    <t>049-THPT Minh Phú</t>
  </si>
  <si>
    <t>050-THPT Mỹ Đức A</t>
  </si>
  <si>
    <t>051-THPT Mỹ Đức B</t>
  </si>
  <si>
    <t>052-THPT Mỹ Đức C</t>
  </si>
  <si>
    <t>053-PT Năng khiếu TDTT Hà Nội</t>
  </si>
  <si>
    <t>054-THPT Ngọc Hồi</t>
  </si>
  <si>
    <t>055-THPT Ngọc Tảo</t>
  </si>
  <si>
    <t>056-THPT Ngô Quyền-Ba Vì</t>
  </si>
  <si>
    <t>057-THPT Ngô Thì Nhậm</t>
  </si>
  <si>
    <t>058-THPT Nguyễn Du-Thanh Oai</t>
  </si>
  <si>
    <t>059-THPT Nguyễn Gia Thiều</t>
  </si>
  <si>
    <t>060-THCS&amp;THPT Nguyễn Tất Thành</t>
  </si>
  <si>
    <t>061-THPT Nguyễn Thị Minh Khai</t>
  </si>
  <si>
    <t>062-THPT Nguyễn Trãi-Ba Đình</t>
  </si>
  <si>
    <t>063-THPT Nguyễn Trãi-Thường Tín</t>
  </si>
  <si>
    <t>064-THPT Nguyễn Văn Cừ</t>
  </si>
  <si>
    <t>065-THPT Nhân Chính</t>
  </si>
  <si>
    <t>066-THPT  Phan Đình Phùng</t>
  </si>
  <si>
    <t>067-THPT Phan Huy Chú-Đống Đa</t>
  </si>
  <si>
    <t>068-THPT Phạm Hồng Thái</t>
  </si>
  <si>
    <t>069-THPT Phùng Khắc Khoan-Thạch Thất</t>
  </si>
  <si>
    <t>070-THPT Phú Xuyên A</t>
  </si>
  <si>
    <t>071-THPT Phú Xuyên B</t>
  </si>
  <si>
    <t>072-THPT Phúc Thọ</t>
  </si>
  <si>
    <t>073-THPT Quang Minh</t>
  </si>
  <si>
    <t>074-THPT Quang Trung-Đống Đa</t>
  </si>
  <si>
    <t>075-THPT Quang Trung-Hà Đông</t>
  </si>
  <si>
    <t>076-THPT Quảng Oai</t>
  </si>
  <si>
    <t>077-THPT Quốc Oai</t>
  </si>
  <si>
    <t>078-THPT Sóc Sơn</t>
  </si>
  <si>
    <t>079-THPT Sơn Tây</t>
  </si>
  <si>
    <t>080-THPT Tân Dân</t>
  </si>
  <si>
    <t>081-THPT Tân Lập</t>
  </si>
  <si>
    <t>082-THPT Tây Hồ</t>
  </si>
  <si>
    <t>083-THPT Thanh Oai A</t>
  </si>
  <si>
    <t>084-THPT Thanh Oai B</t>
  </si>
  <si>
    <t>085-THPT Thạch Bàn</t>
  </si>
  <si>
    <t>086-THPT Thạch Thất</t>
  </si>
  <si>
    <t>087-THPT Thăng Long</t>
  </si>
  <si>
    <t>088-THPT Thực nghiệm</t>
  </si>
  <si>
    <t>089-THPT Thường Tín</t>
  </si>
  <si>
    <t>090-THPT Thượng Cát</t>
  </si>
  <si>
    <t>091-THPT Tiền Phong</t>
  </si>
  <si>
    <t>092-THPT Tiến Thịnh</t>
  </si>
  <si>
    <t>093-THPT Tô Hiệu-Thường Tín</t>
  </si>
  <si>
    <t>094-THPT Trần Đăng Ninh</t>
  </si>
  <si>
    <t>095-THPT Trần Hưng Đạo-Hà Đông</t>
  </si>
  <si>
    <t>096-THPT Trần Hưng Đạo-Thanh Xuân</t>
  </si>
  <si>
    <t>097-THPT Trần Nhân Tông</t>
  </si>
  <si>
    <t>098-THPT Trần Phú-Hoàn Kiếm</t>
  </si>
  <si>
    <t>099-THCS-THPT Trần Quốc Tuấn</t>
  </si>
  <si>
    <t>100-THPT Trung Giã</t>
  </si>
  <si>
    <t>101-THPT Trung Văn</t>
  </si>
  <si>
    <t>102-THPT Trương Định</t>
  </si>
  <si>
    <t>103-THPT Tùng Thiện</t>
  </si>
  <si>
    <t>104-THPT  Tự Lập</t>
  </si>
  <si>
    <t>105-THPT Ứng Hoà A</t>
  </si>
  <si>
    <t>106-THPT Ứng Hoà B</t>
  </si>
  <si>
    <t>107-THPT Vạn Xuân-Hoài Đức</t>
  </si>
  <si>
    <t>108-THPT Vân Cốc</t>
  </si>
  <si>
    <t>109-THPT Vân Nội</t>
  </si>
  <si>
    <t>110-THPT Vân Tảo</t>
  </si>
  <si>
    <t>111-THPT Việt-Đức</t>
  </si>
  <si>
    <t>112-THPT Việt Nam-Ba Lan</t>
  </si>
  <si>
    <t>113-THPT  Xuân Đỉnh</t>
  </si>
  <si>
    <t>114-THPT Xuân Giang</t>
  </si>
  <si>
    <t>115-THPT Xuân Khanh</t>
  </si>
  <si>
    <t>116-THPT Xuân Mai</t>
  </si>
  <si>
    <t>117-THPT Yên Hoà</t>
  </si>
  <si>
    <t>118-THPT Yên Lãng</t>
  </si>
  <si>
    <t>119-THPT Yên Viên</t>
  </si>
  <si>
    <t>201-THCS&amp;THPT Alfred Nobel</t>
  </si>
  <si>
    <t>202-THPT An Dương Vương</t>
  </si>
  <si>
    <t>203-THPT Bắc Hà-Đống Đa</t>
  </si>
  <si>
    <t>204-THPT Bắc Hà-Thanh Oai</t>
  </si>
  <si>
    <t>205-THPT Bắc Đuống</t>
  </si>
  <si>
    <t>206-THPT Bình Minh</t>
  </si>
  <si>
    <t>207-THPT Đào Duy Từ</t>
  </si>
  <si>
    <t>208-THPT Đại Việt</t>
  </si>
  <si>
    <t>209-THPT Đặng Thai Mai</t>
  </si>
  <si>
    <t>210-THPT Đặng Tiến Đông</t>
  </si>
  <si>
    <t>211-THPT Đinh Tiên Hoàng-Ba Đình</t>
  </si>
  <si>
    <t>212-THPT DL Đoàn Thị Điểm</t>
  </si>
  <si>
    <t>213-THPT Đông Đô</t>
  </si>
  <si>
    <t>214-THPT Đông Kinh</t>
  </si>
  <si>
    <t>215-THPT Einstein</t>
  </si>
  <si>
    <t>216-THPT FPT</t>
  </si>
  <si>
    <t>217-THPT Hà Đông</t>
  </si>
  <si>
    <t>218-THPT Hà Nội</t>
  </si>
  <si>
    <t>219-THPT Hà Nội  Academy</t>
  </si>
  <si>
    <t>220-THCS-THPT Hà Thành</t>
  </si>
  <si>
    <t>221-THPT Hermann Gmeiner</t>
  </si>
  <si>
    <t>222-THPT Hoàng Diệu</t>
  </si>
  <si>
    <t>223-THPT Hoàng Long</t>
  </si>
  <si>
    <t>224-THPT Hồ Tùng Mậu</t>
  </si>
  <si>
    <t>225-THPT Hồ Xuân Hương</t>
  </si>
  <si>
    <t>226-THPT Hồng Bàng</t>
  </si>
  <si>
    <t>227-PT Hồng Đức</t>
  </si>
  <si>
    <t>228-THPT Hồng Hà</t>
  </si>
  <si>
    <t>229-THPT Huỳnh Thúc Kháng</t>
  </si>
  <si>
    <t>230-THPT Lam Hồng</t>
  </si>
  <si>
    <t>231-THPT Lạc Long Quân</t>
  </si>
  <si>
    <t>232-THPT Lê Ngọc Hân</t>
  </si>
  <si>
    <t>233-THPT Lê Thánh Tông</t>
  </si>
  <si>
    <t>234-THPT Lê Văn Thiêm</t>
  </si>
  <si>
    <t>235-THCS&amp;THPT M.V.Lômônôxốp</t>
  </si>
  <si>
    <t>236-THPT Lương Thế Vinh</t>
  </si>
  <si>
    <t>237-THPT Lương Thế Vinh-Ba Vì</t>
  </si>
  <si>
    <t>238-THPT Lương Văn Can</t>
  </si>
  <si>
    <t>239-THPT Lý Thái Tổ</t>
  </si>
  <si>
    <t>240-THPT Lý Thánh Tông</t>
  </si>
  <si>
    <t>241-THPT Mai Hắc Đế</t>
  </si>
  <si>
    <t>242-THCS&amp;THPT Marie Curie</t>
  </si>
  <si>
    <t>243-THPT Mạc Đĩnh Chi</t>
  </si>
  <si>
    <t>244-THPT Minh Trí</t>
  </si>
  <si>
    <t>245-THCS-THPT Newton</t>
  </si>
  <si>
    <t>246-THPT Ngô Quyền-Đông Anh</t>
  </si>
  <si>
    <t>247-THPT Ngô Sỹ Liên</t>
  </si>
  <si>
    <t>248-THPT Ngô Tất Tố</t>
  </si>
  <si>
    <t>249-THPT Nguyễn Bỉnh Khiêm</t>
  </si>
  <si>
    <t>250-THPT Nguyễn Bỉnh Khiêm-Cầu Giấy</t>
  </si>
  <si>
    <t>251-THPT Nguyễn Du-Mê Linh</t>
  </si>
  <si>
    <t>252-THPT Nguyễn Đình Chiểu</t>
  </si>
  <si>
    <t>253-THCS&amp;THPT Nguyễn Siêu</t>
  </si>
  <si>
    <t>254-THPT Nguyễn Tất Thành-Sơn Tây</t>
  </si>
  <si>
    <t>255-THPT DL Nguyễn Thượng Hiền</t>
  </si>
  <si>
    <t>256-THPT Nguyễn Thượng Hiền</t>
  </si>
  <si>
    <t>257-THPT Nguyễn Trường Tộ</t>
  </si>
  <si>
    <t>258-PT Nguyễn Trực</t>
  </si>
  <si>
    <t>259-THPT Nguyễn Văn Huyên</t>
  </si>
  <si>
    <t>260-THPT Olympia</t>
  </si>
  <si>
    <t>261-THPT Phan Bội Châu</t>
  </si>
  <si>
    <t>262-THPT Phan Chu Trinh</t>
  </si>
  <si>
    <t>263-THPT Phan Huy Chú-Thạch Thất</t>
  </si>
  <si>
    <t>264-THPT Phạm Ngũ Lão</t>
  </si>
  <si>
    <t>265-PT Phùng Hưng</t>
  </si>
  <si>
    <t>266-THPT DL Phùng Khắc Khoan</t>
  </si>
  <si>
    <t>267-PT Phú Bình</t>
  </si>
  <si>
    <t>268-THPT Phương Nam</t>
  </si>
  <si>
    <t>269-PT Quốc Tế Việt Nam</t>
  </si>
  <si>
    <t>270-Song ngữ QT Horizon</t>
  </si>
  <si>
    <t>271-THCS&amp;THPT Tạ Quang Bửu</t>
  </si>
  <si>
    <t>272-THPT Tây Đô</t>
  </si>
  <si>
    <t>273-THPT Tây Sơn</t>
  </si>
  <si>
    <t>274-THPT Thanh Xuân</t>
  </si>
  <si>
    <t>275-THPT Tô Hiến Thành</t>
  </si>
  <si>
    <t>276-THPT Tô Hiệu-Gia Lâm</t>
  </si>
  <si>
    <t>277-THPT Trần Đại Nghĩa</t>
  </si>
  <si>
    <t>278-THPT Trần Phú-Ba Vì</t>
  </si>
  <si>
    <t>279-THPT Trần Quang Khải</t>
  </si>
  <si>
    <t>280-THPT Trần Thánh Tông</t>
  </si>
  <si>
    <t>281-THPT Trí Đức</t>
  </si>
  <si>
    <t>282-THPT Vạn Xuân-Long Biên</t>
  </si>
  <si>
    <t>283-THPT Văn Hiến</t>
  </si>
  <si>
    <t>284-THPT Văn Lang</t>
  </si>
  <si>
    <t>285-THPT Việt Hoàng</t>
  </si>
  <si>
    <t>286-THCS&amp;THPT Việt Úc Hà Nội</t>
  </si>
  <si>
    <t>287-THPT Wellspring-Mùa Xuân</t>
  </si>
  <si>
    <t>288-THPT Xa La</t>
  </si>
  <si>
    <t>289-THPT Xuân Thuỷ</t>
  </si>
  <si>
    <t>290-THPT Đông Nam Á</t>
  </si>
  <si>
    <t>291-THPT Lê Hồng Phong</t>
  </si>
  <si>
    <t>292-THPT Ngô Gia Tự</t>
  </si>
  <si>
    <t>293-THPT Phạm Văn Đồng</t>
  </si>
  <si>
    <t>294-THCS-THPT Quốc tế Thăng Long</t>
  </si>
  <si>
    <t>295-PT Võ Thuật Bảo Long</t>
  </si>
  <si>
    <t>296-THPT Đinh Tiên Hoàng-Mỹ Đức</t>
  </si>
  <si>
    <t>401-GDTX Ba Đình</t>
  </si>
  <si>
    <t>402-GDTX Ba Vì</t>
  </si>
  <si>
    <t>403-GDTX&amp;DN Cầu Giấy</t>
  </si>
  <si>
    <t>404-GDTX Chương Mỹ</t>
  </si>
  <si>
    <t>405-GDTX Đan Phượng</t>
  </si>
  <si>
    <t>406-GDTX Đình Xuyên</t>
  </si>
  <si>
    <t>407-GDTX Đông Anh</t>
  </si>
  <si>
    <t>408-GDTX Đông Mỹ</t>
  </si>
  <si>
    <t>409-GDTX Đống Đa</t>
  </si>
  <si>
    <t>410-GDTX Hai Bà Trưng</t>
  </si>
  <si>
    <t>411-GDTX Hà Tây</t>
  </si>
  <si>
    <t>412-GDTX Hoài Đức</t>
  </si>
  <si>
    <t>413-GDTX Hoàng Mai</t>
  </si>
  <si>
    <t>414-GDTX Mê Linh</t>
  </si>
  <si>
    <t>415-GDTX Mỹ Đức</t>
  </si>
  <si>
    <t>416-GDTX Nguyễn Văn Tố</t>
  </si>
  <si>
    <t>417-GDTX Phú Thị</t>
  </si>
  <si>
    <t>418-GDTX Phú Xuyên</t>
  </si>
  <si>
    <t>419-GDTX Phúc Thọ</t>
  </si>
  <si>
    <t>420-GDTX Quốc Oai</t>
  </si>
  <si>
    <t>421-GDTX Sóc Sơn</t>
  </si>
  <si>
    <t>422-GDTX Sơn Tây</t>
  </si>
  <si>
    <t>423-GDTX Tây Hồ</t>
  </si>
  <si>
    <t>424-GDTX Thanh Oai</t>
  </si>
  <si>
    <t>425-GDTX Thanh  Trì</t>
  </si>
  <si>
    <t>426-GDTX Thanh Xuân</t>
  </si>
  <si>
    <t>427-GDTX Thạch Thất</t>
  </si>
  <si>
    <t>428-GDTX Thường Tín</t>
  </si>
  <si>
    <t>429-GDTX Từ Liêm</t>
  </si>
  <si>
    <t>430-GDTX Ứng Hoà</t>
  </si>
  <si>
    <t>431-GDTX Việt Hưng(GDNN-GDTX Long Biên)</t>
  </si>
  <si>
    <t>501-Cao đẳng Nghệ thuật Hà Nội</t>
  </si>
  <si>
    <t>502-BTVH Công ty Xây dựng</t>
  </si>
  <si>
    <t>503-Học viện âm nhạc QGVN</t>
  </si>
  <si>
    <t>504-Trung cấp Quang Trung</t>
  </si>
  <si>
    <t>505-Trung cấp NT Xiếc và Tạp kỹ Việt Nam</t>
  </si>
  <si>
    <t>601-CĐ Kỹ thuật thiết bị y tế</t>
  </si>
  <si>
    <t>602-CĐ nghề bách Khoa</t>
  </si>
  <si>
    <t>603-CĐ nghề Bách Khoa Hà Nội</t>
  </si>
  <si>
    <t>604-CĐ nghề cơ điện Hà Nội</t>
  </si>
  <si>
    <t>605-CĐ nghề công nghệ cao Hà Nội</t>
  </si>
  <si>
    <t>606-CĐ nghề Công nghiệp Hà Nội</t>
  </si>
  <si>
    <t>607-CĐ nghề điện</t>
  </si>
  <si>
    <t>608-CĐ nghề đường sắt I</t>
  </si>
  <si>
    <t>609-CĐ nghề Giao thông vận tải Trung ương I</t>
  </si>
  <si>
    <t>610-CĐ nghề Hùng Vương</t>
  </si>
  <si>
    <t>611-CĐ nghề kinh doanh và công nghệ Hà Nội</t>
  </si>
  <si>
    <t>612-CĐ nghề KT công nghệ LOD - Phân hiệu HN</t>
  </si>
  <si>
    <t>613-CĐ nghề kỹ thuật - công nghệ - kinh tế S</t>
  </si>
  <si>
    <t>614-CĐ nghề Kỹ thuật Công nghệ</t>
  </si>
  <si>
    <t>615-CĐ nghề Kỹ thuật Mỹ nghệ Việt Nam</t>
  </si>
  <si>
    <t>616-CĐ nghề Long Biên</t>
  </si>
  <si>
    <t>617-CĐ nghề Phú Châu</t>
  </si>
  <si>
    <t>618-CĐ nghề Thăng Long</t>
  </si>
  <si>
    <t>619-CĐ nghề Trần Hưng Đạo</t>
  </si>
  <si>
    <t>620-CĐ nghề Văn Lang Hà Nội</t>
  </si>
  <si>
    <t>621-CĐ nghề VIGLACERA</t>
  </si>
  <si>
    <t>622-TC nghề Cơ điện và Chế biến thực phẩm Hà</t>
  </si>
  <si>
    <t>623-TC nghề Cơ khí 1 Hà Nội</t>
  </si>
  <si>
    <t>624-TC nghề Cơ khí xây dựng</t>
  </si>
  <si>
    <t>625-TC nghề Công đoàn Việt Nam</t>
  </si>
  <si>
    <t>626-TC nghề Công nghệ ôtô</t>
  </si>
  <si>
    <t>627-TC nghề Công nghệ Tây An</t>
  </si>
  <si>
    <t>628-TC nghề Công trình I</t>
  </si>
  <si>
    <t>629-TC nghề Dân lập CN và NV tổng hợp HN</t>
  </si>
  <si>
    <t>630-TC nghề Dân lập Cờ Đỏ</t>
  </si>
  <si>
    <t>631-TC nghề Dân lập Công nghệ Thăng Long</t>
  </si>
  <si>
    <t>632-TC nghề Dân lập Kỹ nghệ thực hành Tây Mỗ</t>
  </si>
  <si>
    <t>633-TC nghề Dân lập Kỹ thuật tổng hợp Hà Nội</t>
  </si>
  <si>
    <t>634-TC nghề Dân lập Quang Trung</t>
  </si>
  <si>
    <t>635-TC nghề Đào tạo nhân lực Vinaconex</t>
  </si>
  <si>
    <t>636-TC nghề đồng hồ - điện tử - tin học HN</t>
  </si>
  <si>
    <t>637-TC nghề Du lịch Hà Nội</t>
  </si>
  <si>
    <t>638-TC nghề Giao thông Công chính Hà Nội</t>
  </si>
  <si>
    <t>639-TC nghề Giao thông Vận tải</t>
  </si>
  <si>
    <t>640-TC nghề Giao thông Vận tải Thăng Long</t>
  </si>
  <si>
    <t>641-TC nghề Kinh tế Kỹ thuật vinamotor</t>
  </si>
  <si>
    <t>642-TC nghề Kỹ nghệ thực hành HIPT</t>
  </si>
  <si>
    <t>643-TC nghề kỹ thuật công nghệ vạn xuân</t>
  </si>
  <si>
    <t>644-TC nghề Kỹ thuật và Công nghệ</t>
  </si>
  <si>
    <t xml:space="preserve">645-TC nghề Kỹ thuật và Nghiệp vụ Du lịch </t>
  </si>
  <si>
    <t>646-TC nghề Kỹ thuật và Nghiệp vụ XD HN</t>
  </si>
  <si>
    <t>647-TC nghề may và thời trang Hà Nội</t>
  </si>
  <si>
    <t>648-TC nghề Nấu ăn và Nghiệp vụ khách sạn HN</t>
  </si>
  <si>
    <t>649-TC nghề Nhân lực Quốc tế</t>
  </si>
  <si>
    <t>650-TC nghề Phùng Khắc Khoan</t>
  </si>
  <si>
    <t>651-TC nghề Q. tế Đông dương - Phân hiệu HN</t>
  </si>
  <si>
    <t>652-TC nghề số 10</t>
  </si>
  <si>
    <t>653-TC nghề số 17</t>
  </si>
  <si>
    <t>654-TC nghề số 18</t>
  </si>
  <si>
    <t>655-TC nghề số I Hà Nội</t>
  </si>
  <si>
    <t>656-TC nghề Sơn Tây</t>
  </si>
  <si>
    <t>657-TC nghề T thục Formach</t>
  </si>
  <si>
    <t>658-TC nghề Thăng Long</t>
  </si>
  <si>
    <t>659-TC nghề thông tin và truyền thông HN</t>
  </si>
  <si>
    <t>660-TC nghề Tổng hợp Hà Nội</t>
  </si>
  <si>
    <t>661-TC nghề Tư thục ASEAN</t>
  </si>
  <si>
    <t>662-TC nghề tư thục Âu Việt</t>
  </si>
  <si>
    <t>663-TC nghề Tư thục Điện tử - Cơ khí và Xây</t>
  </si>
  <si>
    <t>664-TC nghề Vân Canh</t>
  </si>
  <si>
    <t>665-TC nghề Việt Tiệp</t>
  </si>
  <si>
    <t>666-TC nghề Việt Úc</t>
  </si>
  <si>
    <t>667-Trường Đại học VHNT Quân đội</t>
  </si>
  <si>
    <t>668-Trường Nghệ thuật Quân đội</t>
  </si>
  <si>
    <t>669-Trường CĐ Múa Việt Nam</t>
  </si>
  <si>
    <t>900-Quân nhân, Công an tại ngũ_88</t>
  </si>
  <si>
    <t>900-Quân nhân, Công an tại ngũ_65</t>
  </si>
  <si>
    <t>900-Quân nhân, Công an tại ngũ_99</t>
  </si>
  <si>
    <t>900-Quân nhân, Công an tại ngũ_01</t>
  </si>
  <si>
    <t>901-Học ở nước ngoài_88</t>
  </si>
  <si>
    <t>901-Học ở nước ngoài_01</t>
  </si>
  <si>
    <t>901-Học ở nước ngoài_99</t>
  </si>
  <si>
    <t>901-Học ở nước ngoài_65</t>
  </si>
  <si>
    <t xml:space="preserve">-THPT Minh Quang </t>
  </si>
  <si>
    <t>-THPT Phúc Lợi</t>
  </si>
  <si>
    <t>-THCS&amp;THPT Vinschool</t>
  </si>
  <si>
    <t>-GDTX Gia Lâm</t>
  </si>
  <si>
    <t>Mã đơn vị-Tên đơn vị:</t>
  </si>
  <si>
    <t>Toán học</t>
  </si>
  <si>
    <t>Vật lý</t>
  </si>
  <si>
    <t>Sinh học</t>
  </si>
  <si>
    <t>Khoa học động vật</t>
  </si>
  <si>
    <t>Khoa học xã hội và hành vi</t>
  </si>
  <si>
    <t>Hoá sinh</t>
  </si>
  <si>
    <t>Y sinh và Khoa học sức khoẻ</t>
  </si>
  <si>
    <t>Kĩ thuật y sinh</t>
  </si>
  <si>
    <t>Sinh học tế bào và phân tử</t>
  </si>
  <si>
    <t>Hoá học</t>
  </si>
  <si>
    <t>Sinh học tính toán và sinh tin</t>
  </si>
  <si>
    <t>Khoa học trái đất và môi trường</t>
  </si>
  <si>
    <t>Hệ thống nhúng</t>
  </si>
  <si>
    <t>Năng lượng: Hóa học</t>
  </si>
  <si>
    <t>Năng lượng: Vật lý</t>
  </si>
  <si>
    <t>Kỹ thuật cơ khí</t>
  </si>
  <si>
    <t>Kỹ thuật môi trường</t>
  </si>
  <si>
    <t>Khoa học vật liệu</t>
  </si>
  <si>
    <t>Vi sinh</t>
  </si>
  <si>
    <t>Vật lý và thiên văn</t>
  </si>
  <si>
    <t>Khoa học thực vật</t>
  </si>
  <si>
    <t>Rô bốt và máy thông minh</t>
  </si>
  <si>
    <t>Phần mềm hệ thống</t>
  </si>
  <si>
    <t>Y học chuyển dịch</t>
  </si>
  <si>
    <t>Thiên văn học</t>
  </si>
  <si>
    <t>Ngữ văn</t>
  </si>
  <si>
    <t>Địa lý</t>
  </si>
  <si>
    <t>Lịch sử</t>
  </si>
  <si>
    <t>Tiếng Anh</t>
  </si>
  <si>
    <t>Tiếng Nga</t>
  </si>
  <si>
    <t>Tiếng Pháp</t>
  </si>
  <si>
    <t>Tiếng Trung</t>
  </si>
  <si>
    <t>Tiếng Hàn</t>
  </si>
  <si>
    <t>Tiếng Đức</t>
  </si>
  <si>
    <t>Tiếng Nhật</t>
  </si>
  <si>
    <t>Tin học</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</si>
</sst>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2"/>
      <color theme="1"/>
      <name val="Times New Roman"/>
      <family val="1"/>
    </font>
    <font>
      <sz val="10"/>
      <color theme="1"/>
      <name val="Times New Roman"/>
      <family val="1"/>
    </font>
    <font>
      <sz val="11"/>
      <color theme="1"/>
      <name val="Times New Roman"/>
      <family val="1"/>
    </font>
    <font>
      <b/>
      <sz val="11"/>
      <color theme="1"/>
      <name val="Times New Roman"/>
      <family val="1"/>
    </font>
    <font>
      <sz val="12"/>
      <color theme="1"/>
      <name val="Times New Roman"/>
      <family val="1"/>
    </font>
    <font>
      <i/>
      <sz val="10"/>
      <color theme="1"/>
      <name val="Times New Roman"/>
      <family val="1"/>
    </font>
    <font>
      <sz val="13"/>
      <color theme="1"/>
      <name val="Times New Roman"/>
      <family val="1"/>
    </font>
    <font>
      <sz val="12"/>
      <color rgb="FFFF0000"/>
      <name val="Times New Roman"/>
      <family val="1"/>
    </font>
    <font>
      <b/>
      <i/>
      <sz val="13"/>
      <color rgb="FFFF0000"/>
      <name val="Times New Roman"/>
      <family val="1"/>
    </font>
    <font>
      <sz val="9"/>
      <color indexed="81"/>
      <name val="Tahoma"/>
      <family val="2"/>
    </font>
    <font>
      <b/>
      <sz val="9"/>
      <color indexed="81"/>
      <name val="Tahoma"/>
      <family val="2"/>
    </font>
    <font>
      <sz val="14"/>
      <color theme="1"/>
      <name val="Times New Roman"/>
      <family val="1"/>
    </font>
    <font>
      <i/>
      <sz val="11"/>
      <color theme="1"/>
      <name val="Times New Roman"/>
      <family val="1"/>
    </font>
    <font>
      <i/>
      <sz val="12"/>
      <color theme="1"/>
      <name val="Times New Roman"/>
      <family val="1"/>
    </font>
    <font>
      <b/>
      <i/>
      <sz val="12"/>
      <color theme="1"/>
      <name val="Times New Roman"/>
      <family val="1"/>
    </font>
    <font>
      <b/>
      <sz val="12"/>
      <color rgb="FF0070C0"/>
      <name val="Times New Roman"/>
      <family val="1"/>
    </font>
    <font>
      <b/>
      <sz val="10"/>
      <color theme="1"/>
      <name val="Times New Roman"/>
      <family val="1"/>
    </font>
    <font>
      <u/>
      <sz val="11"/>
      <color theme="10"/>
      <name val="Calibri"/>
      <family val="2"/>
      <scheme val="minor"/>
    </font>
    <font>
      <b/>
      <sz val="13"/>
      <color theme="1"/>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s>
  <cellStyleXfs count="2">
    <xf numFmtId="0" fontId="0" fillId="0" borderId="0"/>
    <xf numFmtId="0" fontId="18" fillId="0" borderId="0" applyNumberFormat="0" applyFill="0" applyBorder="0" applyAlignment="0" applyProtection="0"/>
  </cellStyleXfs>
  <cellXfs count="94">
    <xf numFmtId="0" fontId="0" fillId="0" borderId="0" xfId="0"/>
    <xf numFmtId="49" fontId="7" fillId="2" borderId="5" xfId="0" applyNumberFormat="1" applyFont="1" applyFill="1" applyBorder="1" applyAlignment="1" applyProtection="1">
      <alignment horizontal="center"/>
      <protection locked="0"/>
    </xf>
    <xf numFmtId="0" fontId="9" fillId="0" borderId="0" xfId="0" applyFont="1" applyProtection="1">
      <protection hidden="1"/>
    </xf>
    <xf numFmtId="0" fontId="5" fillId="0" borderId="0" xfId="0" applyFont="1" applyProtection="1">
      <protection hidden="1"/>
    </xf>
    <xf numFmtId="0" fontId="3" fillId="0" borderId="0" xfId="0" applyFont="1" applyProtection="1">
      <protection hidden="1"/>
    </xf>
    <xf numFmtId="0" fontId="1" fillId="0" borderId="0" xfId="0" applyFont="1" applyProtection="1">
      <protection hidden="1"/>
    </xf>
    <xf numFmtId="0" fontId="4" fillId="0" borderId="0" xfId="0" applyFont="1" applyProtection="1">
      <protection hidden="1"/>
    </xf>
    <xf numFmtId="0" fontId="3" fillId="0" borderId="0" xfId="0" applyFont="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6" fillId="3" borderId="1" xfId="0" quotePrefix="1" applyFont="1" applyFill="1" applyBorder="1" applyAlignment="1" applyProtection="1">
      <alignment horizontal="center"/>
      <protection hidden="1"/>
    </xf>
    <xf numFmtId="0" fontId="6" fillId="3" borderId="0" xfId="0" applyFont="1" applyFill="1" applyAlignment="1" applyProtection="1">
      <alignment horizontal="center"/>
      <protection hidden="1"/>
    </xf>
    <xf numFmtId="0" fontId="5" fillId="3" borderId="14" xfId="0" applyFont="1" applyFill="1" applyBorder="1" applyProtection="1">
      <protection hidden="1"/>
    </xf>
    <xf numFmtId="0" fontId="5" fillId="3" borderId="6" xfId="0" applyFont="1" applyFill="1" applyBorder="1" applyProtection="1">
      <protection hidden="1"/>
    </xf>
    <xf numFmtId="0" fontId="5" fillId="3" borderId="15" xfId="0" applyFont="1" applyFill="1" applyBorder="1" applyProtection="1">
      <protection hidden="1"/>
    </xf>
    <xf numFmtId="0" fontId="1" fillId="0" borderId="0" xfId="0" applyFont="1" applyAlignment="1" applyProtection="1">
      <alignment horizontal="center"/>
      <protection hidden="1"/>
    </xf>
    <xf numFmtId="0" fontId="13" fillId="0" borderId="0" xfId="0" applyFont="1" applyProtection="1">
      <protection hidden="1"/>
    </xf>
    <xf numFmtId="0" fontId="13" fillId="0" borderId="0" xfId="0" quotePrefix="1" applyFont="1" applyAlignment="1" applyProtection="1">
      <alignment horizontal="center"/>
      <protection hidden="1"/>
    </xf>
    <xf numFmtId="49" fontId="15" fillId="0" borderId="0" xfId="0" applyNumberFormat="1" applyFont="1" applyAlignment="1" applyProtection="1">
      <alignment horizontal="center"/>
      <protection hidden="1"/>
    </xf>
    <xf numFmtId="0" fontId="5" fillId="0" borderId="14" xfId="0" applyFont="1" applyBorder="1" applyProtection="1">
      <protection locked="0"/>
    </xf>
    <xf numFmtId="0" fontId="5" fillId="0" borderId="6" xfId="0" applyFont="1" applyBorder="1" applyProtection="1">
      <protection locked="0"/>
    </xf>
    <xf numFmtId="0" fontId="3" fillId="0" borderId="15" xfId="0" applyFont="1" applyBorder="1" applyProtection="1">
      <protection locked="0"/>
    </xf>
    <xf numFmtId="0" fontId="5" fillId="0" borderId="15" xfId="0" applyFont="1" applyBorder="1" applyProtection="1">
      <protection locked="0"/>
    </xf>
    <xf numFmtId="0" fontId="14" fillId="0" borderId="0" xfId="0" applyFont="1" applyAlignment="1" applyProtection="1">
      <alignment horizontal="center"/>
      <protection locked="0"/>
    </xf>
    <xf numFmtId="0" fontId="3" fillId="0" borderId="7" xfId="0" applyFont="1" applyBorder="1" applyAlignment="1" applyProtection="1">
      <alignment horizontal="center" vertical="center" wrapText="1"/>
      <protection hidden="1"/>
    </xf>
    <xf numFmtId="0" fontId="3" fillId="0" borderId="23" xfId="0" applyFont="1" applyBorder="1" applyProtection="1">
      <protection hidden="1"/>
    </xf>
    <xf numFmtId="0" fontId="7" fillId="0" borderId="0" xfId="0" applyFont="1" applyBorder="1" applyProtection="1">
      <protection hidden="1"/>
    </xf>
    <xf numFmtId="0" fontId="5" fillId="0" borderId="0" xfId="0" applyFont="1" applyBorder="1" applyProtection="1">
      <protection hidden="1"/>
    </xf>
    <xf numFmtId="0" fontId="9" fillId="0" borderId="8" xfId="0" applyFont="1" applyBorder="1" applyProtection="1">
      <protection hidden="1"/>
    </xf>
    <xf numFmtId="0" fontId="7" fillId="0" borderId="26" xfId="0" applyFont="1" applyBorder="1" applyProtection="1">
      <protection hidden="1"/>
    </xf>
    <xf numFmtId="0" fontId="5" fillId="0" borderId="26" xfId="0" applyFont="1" applyBorder="1" applyProtection="1">
      <protection hidden="1"/>
    </xf>
    <xf numFmtId="0" fontId="3" fillId="0" borderId="16" xfId="0" applyFont="1" applyBorder="1" applyAlignment="1" applyProtection="1">
      <alignment horizontal="justify" vertical="top" wrapText="1"/>
      <protection hidden="1"/>
    </xf>
    <xf numFmtId="0" fontId="3" fillId="0" borderId="17" xfId="0" applyFont="1" applyBorder="1" applyAlignment="1" applyProtection="1">
      <alignment horizontal="justify" vertical="top" wrapText="1"/>
      <protection hidden="1"/>
    </xf>
    <xf numFmtId="0" fontId="12" fillId="0" borderId="20" xfId="0" applyFont="1" applyBorder="1" applyAlignment="1" applyProtection="1">
      <alignment horizontal="center" vertical="top" wrapText="1"/>
      <protection hidden="1"/>
    </xf>
    <xf numFmtId="0" fontId="0" fillId="0" borderId="0" xfId="0" applyAlignment="1" applyProtection="1">
      <alignment wrapText="1"/>
      <protection hidden="1"/>
    </xf>
    <xf numFmtId="0" fontId="3" fillId="0" borderId="18" xfId="0" applyFont="1" applyBorder="1" applyAlignment="1" applyProtection="1">
      <alignment horizontal="justify" vertical="top" wrapText="1"/>
      <protection hidden="1"/>
    </xf>
    <xf numFmtId="0" fontId="3" fillId="0" borderId="19" xfId="0" applyFont="1" applyBorder="1" applyAlignment="1" applyProtection="1">
      <alignment horizontal="justify" vertical="top" wrapText="1"/>
      <protection hidden="1"/>
    </xf>
    <xf numFmtId="0" fontId="12" fillId="0" borderId="21" xfId="0" applyFont="1" applyBorder="1" applyAlignment="1" applyProtection="1">
      <alignment horizontal="center" vertical="top" wrapText="1"/>
      <protection hidden="1"/>
    </xf>
    <xf numFmtId="0" fontId="12" fillId="0" borderId="21" xfId="0" applyFont="1" applyBorder="1" applyAlignment="1" applyProtection="1">
      <alignment vertical="top" wrapText="1"/>
      <protection hidden="1"/>
    </xf>
    <xf numFmtId="0" fontId="5" fillId="0" borderId="0" xfId="0" applyFont="1" applyAlignment="1" applyProtection="1">
      <alignment horizontal="right"/>
      <protection hidden="1"/>
    </xf>
    <xf numFmtId="0" fontId="8" fillId="0" borderId="0" xfId="0" applyFont="1" applyProtection="1">
      <protection hidden="1"/>
    </xf>
    <xf numFmtId="0" fontId="12" fillId="0" borderId="21" xfId="0" applyFont="1" applyBorder="1" applyAlignment="1" applyProtection="1">
      <alignment horizontal="left" vertical="top" wrapText="1"/>
      <protection hidden="1"/>
    </xf>
    <xf numFmtId="0" fontId="0" fillId="0" borderId="21" xfId="0" applyBorder="1" applyAlignment="1" applyProtection="1">
      <alignment horizontal="left" vertical="top" wrapText="1"/>
      <protection hidden="1"/>
    </xf>
    <xf numFmtId="0" fontId="5" fillId="0" borderId="9" xfId="0" applyFont="1" applyBorder="1" applyProtection="1">
      <protection hidden="1"/>
    </xf>
    <xf numFmtId="0" fontId="5" fillId="0" borderId="10" xfId="0" applyFont="1" applyBorder="1" applyProtection="1">
      <protection hidden="1"/>
    </xf>
    <xf numFmtId="0" fontId="5" fillId="0" borderId="25" xfId="0" applyFont="1" applyBorder="1" applyProtection="1">
      <protection hidden="1"/>
    </xf>
    <xf numFmtId="0" fontId="0" fillId="0" borderId="21" xfId="0" applyBorder="1" applyAlignment="1" applyProtection="1">
      <alignment vertical="top" wrapText="1"/>
      <protection hidden="1"/>
    </xf>
    <xf numFmtId="0" fontId="0" fillId="0" borderId="18" xfId="0" applyBorder="1" applyAlignment="1" applyProtection="1">
      <alignment vertical="top" wrapText="1"/>
      <protection hidden="1"/>
    </xf>
    <xf numFmtId="0" fontId="5" fillId="0" borderId="22" xfId="0" applyFont="1" applyBorder="1" applyProtection="1">
      <protection hidden="1"/>
    </xf>
    <xf numFmtId="0" fontId="12" fillId="0" borderId="18" xfId="0" applyFont="1" applyBorder="1" applyAlignment="1" applyProtection="1">
      <alignment vertical="top" wrapText="1"/>
      <protection hidden="1"/>
    </xf>
    <xf numFmtId="0" fontId="5" fillId="0" borderId="0" xfId="0" quotePrefix="1" applyFont="1" applyProtection="1">
      <protection hidden="1"/>
    </xf>
    <xf numFmtId="0" fontId="3" fillId="0" borderId="1" xfId="0" applyFont="1" applyBorder="1" applyAlignment="1" applyProtection="1">
      <alignment horizontal="center" vertical="center" wrapText="1"/>
      <protection hidden="1"/>
    </xf>
    <xf numFmtId="0" fontId="1" fillId="0" borderId="0" xfId="0" applyFont="1" applyAlignment="1" applyProtection="1">
      <alignment horizontal="center"/>
      <protection hidden="1"/>
    </xf>
    <xf numFmtId="0" fontId="5" fillId="0" borderId="14" xfId="0" applyFont="1" applyBorder="1" applyAlignment="1" applyProtection="1">
      <alignment shrinkToFit="1"/>
      <protection locked="0"/>
    </xf>
    <xf numFmtId="0" fontId="5" fillId="0" borderId="6" xfId="0" applyFont="1" applyBorder="1" applyAlignment="1" applyProtection="1">
      <alignment shrinkToFit="1"/>
      <protection locked="0"/>
    </xf>
    <xf numFmtId="0" fontId="5" fillId="0" borderId="15" xfId="0" applyFont="1" applyBorder="1" applyAlignment="1" applyProtection="1">
      <alignment shrinkToFit="1"/>
      <protection locked="0"/>
    </xf>
    <xf numFmtId="0" fontId="3" fillId="0" borderId="1" xfId="0" applyFont="1" applyBorder="1" applyAlignment="1" applyProtection="1">
      <alignment horizontal="center" vertical="center" textRotation="90" wrapText="1"/>
      <protection hidden="1"/>
    </xf>
    <xf numFmtId="0" fontId="5" fillId="0" borderId="0" xfId="0" applyFont="1" applyAlignment="1" applyProtection="1">
      <protection hidden="1"/>
    </xf>
    <xf numFmtId="0" fontId="1" fillId="0" borderId="0" xfId="0" applyFont="1" applyAlignment="1" applyProtection="1">
      <protection hidden="1"/>
    </xf>
    <xf numFmtId="0" fontId="5" fillId="0" borderId="14" xfId="0" applyFont="1" applyBorder="1" applyAlignment="1" applyProtection="1">
      <protection locked="0"/>
    </xf>
    <xf numFmtId="0" fontId="5" fillId="0" borderId="6" xfId="0" applyFont="1" applyBorder="1" applyAlignment="1" applyProtection="1">
      <protection locked="0"/>
    </xf>
    <xf numFmtId="0" fontId="3" fillId="0" borderId="15" xfId="0" applyFont="1" applyBorder="1" applyAlignment="1" applyProtection="1">
      <protection locked="0"/>
    </xf>
    <xf numFmtId="0" fontId="3" fillId="0" borderId="0" xfId="0" applyFont="1" applyAlignment="1" applyProtection="1">
      <protection hidden="1"/>
    </xf>
    <xf numFmtId="0" fontId="13" fillId="0" borderId="0" xfId="0" applyFont="1" applyAlignment="1" applyProtection="1">
      <protection hidden="1"/>
    </xf>
    <xf numFmtId="0" fontId="1" fillId="0" borderId="0" xfId="0" applyFont="1" applyAlignment="1" applyProtection="1">
      <alignment horizontal="right"/>
      <protection hidden="1"/>
    </xf>
    <xf numFmtId="0" fontId="17" fillId="0" borderId="0" xfId="0" applyFont="1" applyAlignment="1" applyProtection="1">
      <alignment horizontal="right"/>
      <protection hidden="1"/>
    </xf>
    <xf numFmtId="0" fontId="18" fillId="0" borderId="0" xfId="1" applyAlignment="1" applyProtection="1">
      <alignment horizontal="right"/>
      <protection hidden="1"/>
    </xf>
    <xf numFmtId="0" fontId="7" fillId="3" borderId="2"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0" fontId="7" fillId="3" borderId="4" xfId="0" applyFont="1" applyFill="1" applyBorder="1" applyAlignment="1" applyProtection="1">
      <alignment horizontal="center"/>
      <protection locked="0"/>
    </xf>
    <xf numFmtId="49" fontId="7" fillId="2" borderId="5" xfId="0" applyNumberFormat="1" applyFont="1" applyFill="1" applyBorder="1" applyAlignment="1" applyProtection="1">
      <alignment horizontal="center"/>
      <protection locked="0"/>
    </xf>
    <xf numFmtId="49" fontId="7" fillId="2" borderId="6" xfId="0" applyNumberFormat="1" applyFont="1" applyFill="1" applyBorder="1" applyAlignment="1" applyProtection="1">
      <alignment horizontal="center"/>
      <protection locked="0"/>
    </xf>
    <xf numFmtId="0" fontId="14" fillId="0" borderId="23" xfId="0" quotePrefix="1" applyFont="1" applyBorder="1" applyAlignment="1" applyProtection="1">
      <alignment horizontal="center"/>
      <protection hidden="1"/>
    </xf>
    <xf numFmtId="0" fontId="14" fillId="0" borderId="24" xfId="0" quotePrefix="1" applyFont="1" applyBorder="1" applyAlignment="1" applyProtection="1">
      <alignment horizontal="center"/>
      <protection hidden="1"/>
    </xf>
    <xf numFmtId="0" fontId="3"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6" fillId="3" borderId="11" xfId="0" quotePrefix="1" applyFont="1" applyFill="1" applyBorder="1" applyAlignment="1" applyProtection="1">
      <alignment horizontal="center"/>
      <protection hidden="1"/>
    </xf>
    <xf numFmtId="0" fontId="6" fillId="3" borderId="12" xfId="0" quotePrefix="1" applyFont="1" applyFill="1" applyBorder="1" applyAlignment="1" applyProtection="1">
      <alignment horizontal="center"/>
      <protection hidden="1"/>
    </xf>
    <xf numFmtId="0" fontId="6" fillId="3" borderId="13" xfId="0" quotePrefix="1" applyFont="1" applyFill="1" applyBorder="1" applyAlignment="1" applyProtection="1">
      <alignment horizontal="center"/>
      <protection hidden="1"/>
    </xf>
    <xf numFmtId="0" fontId="5" fillId="0" borderId="0" xfId="0" applyFont="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6" fillId="0" borderId="0" xfId="0" quotePrefix="1" applyFont="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cellXfs>
  <cellStyles count="2">
    <cellStyle name="Hyperlink" xfId="1" builtinId="8"/>
    <cellStyle name="Normal" xfId="0" builtinId="0"/>
  </cellStyles>
  <dxfs count="5">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PHU_LUC_10!B13"/><Relationship Id="rId2" Type="http://schemas.openxmlformats.org/officeDocument/2006/relationships/hyperlink" Target="#PHU_LUC_9!B13"/><Relationship Id="rId1" Type="http://schemas.openxmlformats.org/officeDocument/2006/relationships/hyperlink" Target="#PHU_LUC_8!B13"/><Relationship Id="rId4" Type="http://schemas.openxmlformats.org/officeDocument/2006/relationships/hyperlink" Target="#PHU_LUC_11!B13"/></Relationships>
</file>

<file path=xl/drawings/drawing1.xml><?xml version="1.0" encoding="utf-8"?>
<xdr:wsDr xmlns:xdr="http://schemas.openxmlformats.org/drawingml/2006/spreadsheetDrawing" xmlns:a="http://schemas.openxmlformats.org/drawingml/2006/main">
  <xdr:twoCellAnchor>
    <xdr:from>
      <xdr:col>0</xdr:col>
      <xdr:colOff>304800</xdr:colOff>
      <xdr:row>9</xdr:row>
      <xdr:rowOff>5045</xdr:rowOff>
    </xdr:from>
    <xdr:to>
      <xdr:col>2</xdr:col>
      <xdr:colOff>257175</xdr:colOff>
      <xdr:row>11</xdr:row>
      <xdr:rowOff>19050</xdr:rowOff>
    </xdr:to>
    <xdr:sp macro="" textlink="">
      <xdr:nvSpPr>
        <xdr:cNvPr id="2" name="Rounded Rectangle 1">
          <a:hlinkClick xmlns:r="http://schemas.openxmlformats.org/officeDocument/2006/relationships" r:id="rId1"/>
        </xdr:cNvPr>
        <xdr:cNvSpPr/>
      </xdr:nvSpPr>
      <xdr:spPr>
        <a:xfrm>
          <a:off x="304800" y="1700495"/>
          <a:ext cx="1171575" cy="509305"/>
        </a:xfrm>
        <a:prstGeom prst="roundRect">
          <a:avLst/>
        </a:prstGeom>
        <a:solidFill>
          <a:srgbClr val="002060"/>
        </a:solidFill>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300">
              <a:solidFill>
                <a:srgbClr val="FFFF00"/>
              </a:solidFill>
              <a:latin typeface="Tahoma" pitchFamily="34" charset="0"/>
              <a:ea typeface="Tahoma" pitchFamily="34" charset="0"/>
              <a:cs typeface="Tahoma" pitchFamily="34" charset="0"/>
            </a:rPr>
            <a:t>PHỤ</a:t>
          </a:r>
          <a:r>
            <a:rPr lang="en-US" sz="1300" baseline="0">
              <a:solidFill>
                <a:srgbClr val="FFFF00"/>
              </a:solidFill>
              <a:latin typeface="Tahoma" pitchFamily="34" charset="0"/>
              <a:ea typeface="Tahoma" pitchFamily="34" charset="0"/>
              <a:cs typeface="Tahoma" pitchFamily="34" charset="0"/>
            </a:rPr>
            <a:t> LỤC 8</a:t>
          </a:r>
          <a:endParaRPr lang="en-US" sz="1300">
            <a:solidFill>
              <a:srgbClr val="FFFF00"/>
            </a:solidFill>
            <a:latin typeface="Tahoma" pitchFamily="34" charset="0"/>
            <a:ea typeface="Tahoma" pitchFamily="34" charset="0"/>
            <a:cs typeface="Tahoma" pitchFamily="34" charset="0"/>
          </a:endParaRPr>
        </a:p>
      </xdr:txBody>
    </xdr:sp>
    <xdr:clientData/>
  </xdr:twoCellAnchor>
  <xdr:twoCellAnchor>
    <xdr:from>
      <xdr:col>2</xdr:col>
      <xdr:colOff>643219</xdr:colOff>
      <xdr:row>9</xdr:row>
      <xdr:rowOff>0</xdr:rowOff>
    </xdr:from>
    <xdr:to>
      <xdr:col>4</xdr:col>
      <xdr:colOff>123825</xdr:colOff>
      <xdr:row>11</xdr:row>
      <xdr:rowOff>9525</xdr:rowOff>
    </xdr:to>
    <xdr:sp macro="" textlink="">
      <xdr:nvSpPr>
        <xdr:cNvPr id="3" name="Rounded Rectangle 2">
          <a:hlinkClick xmlns:r="http://schemas.openxmlformats.org/officeDocument/2006/relationships" r:id="rId2"/>
        </xdr:cNvPr>
        <xdr:cNvSpPr/>
      </xdr:nvSpPr>
      <xdr:spPr>
        <a:xfrm>
          <a:off x="1862419" y="1695450"/>
          <a:ext cx="1166531" cy="504825"/>
        </a:xfrm>
        <a:prstGeom prst="roundRect">
          <a:avLst/>
        </a:prstGeom>
        <a:solidFill>
          <a:srgbClr val="FFC000"/>
        </a:solidFill>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200">
              <a:solidFill>
                <a:schemeClr val="dk1"/>
              </a:solidFill>
              <a:latin typeface="Tahoma" pitchFamily="34" charset="0"/>
              <a:ea typeface="Tahoma" pitchFamily="34" charset="0"/>
              <a:cs typeface="Tahoma" pitchFamily="34" charset="0"/>
            </a:rPr>
            <a:t>PHỤ</a:t>
          </a:r>
          <a:r>
            <a:rPr lang="en-US" sz="1200" baseline="0">
              <a:solidFill>
                <a:schemeClr val="dk1"/>
              </a:solidFill>
              <a:latin typeface="Tahoma" pitchFamily="34" charset="0"/>
              <a:ea typeface="Tahoma" pitchFamily="34" charset="0"/>
              <a:cs typeface="Tahoma" pitchFamily="34" charset="0"/>
            </a:rPr>
            <a:t> LỤC 9</a:t>
          </a:r>
          <a:endParaRPr lang="en-US" sz="1200">
            <a:solidFill>
              <a:schemeClr val="dk1"/>
            </a:solidFill>
            <a:latin typeface="Tahoma" pitchFamily="34" charset="0"/>
            <a:ea typeface="Tahoma" pitchFamily="34" charset="0"/>
            <a:cs typeface="Tahoma" pitchFamily="34" charset="0"/>
          </a:endParaRPr>
        </a:p>
      </xdr:txBody>
    </xdr:sp>
    <xdr:clientData/>
  </xdr:twoCellAnchor>
  <xdr:twoCellAnchor>
    <xdr:from>
      <xdr:col>4</xdr:col>
      <xdr:colOff>452719</xdr:colOff>
      <xdr:row>9</xdr:row>
      <xdr:rowOff>0</xdr:rowOff>
    </xdr:from>
    <xdr:to>
      <xdr:col>5</xdr:col>
      <xdr:colOff>581025</xdr:colOff>
      <xdr:row>11</xdr:row>
      <xdr:rowOff>9525</xdr:rowOff>
    </xdr:to>
    <xdr:sp macro="" textlink="">
      <xdr:nvSpPr>
        <xdr:cNvPr id="4" name="Rounded Rectangle 3">
          <a:hlinkClick xmlns:r="http://schemas.openxmlformats.org/officeDocument/2006/relationships" r:id="rId3"/>
        </xdr:cNvPr>
        <xdr:cNvSpPr/>
      </xdr:nvSpPr>
      <xdr:spPr>
        <a:xfrm>
          <a:off x="3357844" y="1695450"/>
          <a:ext cx="1080806" cy="504825"/>
        </a:xfrm>
        <a:prstGeom prst="roundRect">
          <a:avLst/>
        </a:prstGeom>
        <a:solidFill>
          <a:srgbClr val="7030A0"/>
        </a:solidFill>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200">
              <a:solidFill>
                <a:srgbClr val="FFFF00"/>
              </a:solidFill>
              <a:latin typeface="Tahoma" pitchFamily="34" charset="0"/>
              <a:ea typeface="Tahoma" pitchFamily="34" charset="0"/>
              <a:cs typeface="Tahoma" pitchFamily="34" charset="0"/>
            </a:rPr>
            <a:t>PHỤ</a:t>
          </a:r>
          <a:r>
            <a:rPr lang="en-US" sz="1200" baseline="0">
              <a:solidFill>
                <a:srgbClr val="FFFF00"/>
              </a:solidFill>
              <a:latin typeface="Tahoma" pitchFamily="34" charset="0"/>
              <a:ea typeface="Tahoma" pitchFamily="34" charset="0"/>
              <a:cs typeface="Tahoma" pitchFamily="34" charset="0"/>
            </a:rPr>
            <a:t> LỤC 10</a:t>
          </a:r>
          <a:endParaRPr lang="en-US" sz="1200">
            <a:solidFill>
              <a:srgbClr val="FFFF00"/>
            </a:solidFill>
            <a:latin typeface="Tahoma" pitchFamily="34" charset="0"/>
            <a:ea typeface="Tahoma" pitchFamily="34" charset="0"/>
            <a:cs typeface="Tahoma" pitchFamily="34" charset="0"/>
          </a:endParaRPr>
        </a:p>
      </xdr:txBody>
    </xdr:sp>
    <xdr:clientData/>
  </xdr:twoCellAnchor>
  <xdr:twoCellAnchor>
    <xdr:from>
      <xdr:col>5</xdr:col>
      <xdr:colOff>919444</xdr:colOff>
      <xdr:row>9</xdr:row>
      <xdr:rowOff>0</xdr:rowOff>
    </xdr:from>
    <xdr:to>
      <xdr:col>6</xdr:col>
      <xdr:colOff>1047750</xdr:colOff>
      <xdr:row>11</xdr:row>
      <xdr:rowOff>9525</xdr:rowOff>
    </xdr:to>
    <xdr:sp macro="" textlink="">
      <xdr:nvSpPr>
        <xdr:cNvPr id="5" name="Rounded Rectangle 4">
          <a:hlinkClick xmlns:r="http://schemas.openxmlformats.org/officeDocument/2006/relationships" r:id="rId4"/>
        </xdr:cNvPr>
        <xdr:cNvSpPr/>
      </xdr:nvSpPr>
      <xdr:spPr>
        <a:xfrm>
          <a:off x="4777069" y="1695450"/>
          <a:ext cx="1080806" cy="504825"/>
        </a:xfrm>
        <a:prstGeom prst="roundRect">
          <a:avLst/>
        </a:prstGeom>
        <a:solidFill>
          <a:srgbClr val="FF0000"/>
        </a:solidFill>
      </xdr:spPr>
      <xdr:style>
        <a:lnRef idx="1">
          <a:schemeClr val="accent2"/>
        </a:lnRef>
        <a:fillRef idx="2">
          <a:schemeClr val="accent2"/>
        </a:fillRef>
        <a:effectRef idx="1">
          <a:schemeClr val="accent2"/>
        </a:effectRef>
        <a:fontRef idx="minor">
          <a:schemeClr val="dk1"/>
        </a:fontRef>
      </xdr:style>
      <xdr:txBody>
        <a:bodyPr rtlCol="0" anchor="ctr"/>
        <a:lstStyle/>
        <a:p>
          <a:pPr algn="ctr"/>
          <a:r>
            <a:rPr lang="en-US" sz="1200">
              <a:solidFill>
                <a:srgbClr val="FFFF00"/>
              </a:solidFill>
              <a:latin typeface="Tahoma" pitchFamily="34" charset="0"/>
              <a:ea typeface="Tahoma" pitchFamily="34" charset="0"/>
              <a:cs typeface="Tahoma" pitchFamily="34" charset="0"/>
            </a:rPr>
            <a:t>PHỤ</a:t>
          </a:r>
          <a:r>
            <a:rPr lang="en-US" sz="1200" baseline="0">
              <a:solidFill>
                <a:srgbClr val="FFFF00"/>
              </a:solidFill>
              <a:latin typeface="Tahoma" pitchFamily="34" charset="0"/>
              <a:ea typeface="Tahoma" pitchFamily="34" charset="0"/>
              <a:cs typeface="Tahoma" pitchFamily="34" charset="0"/>
            </a:rPr>
            <a:t> LỤC 11</a:t>
          </a:r>
          <a:endParaRPr lang="en-US" sz="1200">
            <a:solidFill>
              <a:srgbClr val="FFFF00"/>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438150</xdr:colOff>
      <xdr:row>4</xdr:row>
      <xdr:rowOff>28575</xdr:rowOff>
    </xdr:from>
    <xdr:to>
      <xdr:col>11</xdr:col>
      <xdr:colOff>733425</xdr:colOff>
      <xdr:row>4</xdr:row>
      <xdr:rowOff>30163</xdr:rowOff>
    </xdr:to>
    <xdr:cxnSp macro="">
      <xdr:nvCxnSpPr>
        <xdr:cNvPr id="3" name="Straight Connector 2"/>
        <xdr:cNvCxnSpPr/>
      </xdr:nvCxnSpPr>
      <xdr:spPr>
        <a:xfrm>
          <a:off x="4876800" y="809625"/>
          <a:ext cx="16859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723900</xdr:colOff>
      <xdr:row>4</xdr:row>
      <xdr:rowOff>19050</xdr:rowOff>
    </xdr:from>
    <xdr:to>
      <xdr:col>3</xdr:col>
      <xdr:colOff>152400</xdr:colOff>
      <xdr:row>4</xdr:row>
      <xdr:rowOff>19050</xdr:rowOff>
    </xdr:to>
    <xdr:cxnSp macro="">
      <xdr:nvCxnSpPr>
        <xdr:cNvPr id="4" name="Straight Connector 3"/>
        <xdr:cNvCxnSpPr/>
      </xdr:nvCxnSpPr>
      <xdr:spPr>
        <a:xfrm>
          <a:off x="1076325" y="800100"/>
          <a:ext cx="1790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561975</xdr:colOff>
      <xdr:row>4</xdr:row>
      <xdr:rowOff>28575</xdr:rowOff>
    </xdr:from>
    <xdr:to>
      <xdr:col>12</xdr:col>
      <xdr:colOff>95250</xdr:colOff>
      <xdr:row>4</xdr:row>
      <xdr:rowOff>30163</xdr:rowOff>
    </xdr:to>
    <xdr:cxnSp macro="">
      <xdr:nvCxnSpPr>
        <xdr:cNvPr id="2" name="Straight Connector 1"/>
        <xdr:cNvCxnSpPr/>
      </xdr:nvCxnSpPr>
      <xdr:spPr>
        <a:xfrm>
          <a:off x="5000625" y="809625"/>
          <a:ext cx="16859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685800</xdr:colOff>
      <xdr:row>4</xdr:row>
      <xdr:rowOff>19050</xdr:rowOff>
    </xdr:from>
    <xdr:to>
      <xdr:col>3</xdr:col>
      <xdr:colOff>114300</xdr:colOff>
      <xdr:row>4</xdr:row>
      <xdr:rowOff>19050</xdr:rowOff>
    </xdr:to>
    <xdr:cxnSp macro="">
      <xdr:nvCxnSpPr>
        <xdr:cNvPr id="3" name="Straight Connector 2"/>
        <xdr:cNvCxnSpPr/>
      </xdr:nvCxnSpPr>
      <xdr:spPr>
        <a:xfrm>
          <a:off x="981075" y="800100"/>
          <a:ext cx="1419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114300</xdr:colOff>
      <xdr:row>4</xdr:row>
      <xdr:rowOff>0</xdr:rowOff>
    </xdr:from>
    <xdr:to>
      <xdr:col>11</xdr:col>
      <xdr:colOff>361950</xdr:colOff>
      <xdr:row>4</xdr:row>
      <xdr:rowOff>1</xdr:rowOff>
    </xdr:to>
    <xdr:cxnSp macro="">
      <xdr:nvCxnSpPr>
        <xdr:cNvPr id="2" name="Straight Connector 1"/>
        <xdr:cNvCxnSpPr/>
      </xdr:nvCxnSpPr>
      <xdr:spPr>
        <a:xfrm flipV="1">
          <a:off x="5514975" y="781050"/>
          <a:ext cx="163830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752475</xdr:colOff>
      <xdr:row>4</xdr:row>
      <xdr:rowOff>19050</xdr:rowOff>
    </xdr:from>
    <xdr:to>
      <xdr:col>3</xdr:col>
      <xdr:colOff>180975</xdr:colOff>
      <xdr:row>4</xdr:row>
      <xdr:rowOff>19050</xdr:rowOff>
    </xdr:to>
    <xdr:cxnSp macro="">
      <xdr:nvCxnSpPr>
        <xdr:cNvPr id="3" name="Straight Connector 2"/>
        <xdr:cNvCxnSpPr/>
      </xdr:nvCxnSpPr>
      <xdr:spPr>
        <a:xfrm>
          <a:off x="1047750" y="800100"/>
          <a:ext cx="15906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352425</xdr:colOff>
      <xdr:row>4</xdr:row>
      <xdr:rowOff>28575</xdr:rowOff>
    </xdr:from>
    <xdr:to>
      <xdr:col>11</xdr:col>
      <xdr:colOff>647700</xdr:colOff>
      <xdr:row>4</xdr:row>
      <xdr:rowOff>30163</xdr:rowOff>
    </xdr:to>
    <xdr:cxnSp macro="">
      <xdr:nvCxnSpPr>
        <xdr:cNvPr id="2" name="Straight Connector 1"/>
        <xdr:cNvCxnSpPr/>
      </xdr:nvCxnSpPr>
      <xdr:spPr>
        <a:xfrm>
          <a:off x="5524500" y="809625"/>
          <a:ext cx="188595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838200</xdr:colOff>
      <xdr:row>4</xdr:row>
      <xdr:rowOff>19050</xdr:rowOff>
    </xdr:from>
    <xdr:to>
      <xdr:col>3</xdr:col>
      <xdr:colOff>266700</xdr:colOff>
      <xdr:row>4</xdr:row>
      <xdr:rowOff>19050</xdr:rowOff>
    </xdr:to>
    <xdr:cxnSp macro="">
      <xdr:nvCxnSpPr>
        <xdr:cNvPr id="3" name="Straight Connector 2"/>
        <xdr:cNvCxnSpPr/>
      </xdr:nvCxnSpPr>
      <xdr:spPr>
        <a:xfrm>
          <a:off x="1133475" y="800100"/>
          <a:ext cx="18192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XFC328"/>
  <sheetViews>
    <sheetView showGridLines="0" tabSelected="1" topLeftCell="A3" workbookViewId="0">
      <selection activeCell="G18" sqref="G18"/>
    </sheetView>
  </sheetViews>
  <sheetFormatPr defaultColWidth="0" defaultRowHeight="8.25" customHeight="1" zeroHeight="1" x14ac:dyDescent="0.25"/>
  <cols>
    <col min="1" max="2" width="9.140625" style="3" customWidth="1"/>
    <col min="3" max="3" width="11" style="3" customWidth="1"/>
    <col min="4" max="6" width="14.28515625" style="3" customWidth="1"/>
    <col min="7" max="7" width="23.85546875" style="3" customWidth="1"/>
    <col min="8" max="8" width="3.7109375" style="3" customWidth="1"/>
    <col min="9" max="9" width="9.140625" style="3" customWidth="1"/>
    <col min="10" max="18" width="9.140625" style="3" hidden="1"/>
    <col min="19" max="19" width="37" style="3" hidden="1"/>
    <col min="20" max="23" width="9.140625" style="3" hidden="1"/>
    <col min="24" max="24" width="16.5703125" style="3" hidden="1"/>
    <col min="25" max="26" width="9.140625" style="3" hidden="1"/>
    <col min="27" max="27" width="31.7109375" style="3" hidden="1"/>
    <col min="28" max="28" width="10.5703125" style="3" hidden="1"/>
    <col min="29" max="29" width="9.140625" style="3" hidden="1"/>
    <col min="30" max="30" width="14.7109375" style="3" hidden="1"/>
    <col min="31" max="31" width="9.140625" style="3" hidden="1"/>
    <col min="32" max="16382" width="3" style="3" hidden="1"/>
    <col min="16383" max="16383" width="1.42578125" style="3" hidden="1"/>
    <col min="16384" max="16384" width="3" style="3" hidden="1"/>
  </cols>
  <sheetData>
    <row r="1" spans="1:31" ht="14.25" hidden="1" customHeight="1" thickBot="1" x14ac:dyDescent="0.3">
      <c r="R1" s="3" t="s">
        <v>27</v>
      </c>
      <c r="S1" s="3" t="s">
        <v>338</v>
      </c>
      <c r="T1" s="3" t="str">
        <f>R1</f>
        <v>001</v>
      </c>
      <c r="X1" s="3" t="s">
        <v>308</v>
      </c>
      <c r="AA1" s="30" t="s">
        <v>315</v>
      </c>
      <c r="AB1" s="31">
        <v>52140209</v>
      </c>
      <c r="AD1" s="32"/>
      <c r="AE1" s="33"/>
    </row>
    <row r="2" spans="1:31" ht="28.5" hidden="1" customHeight="1" thickBot="1" x14ac:dyDescent="0.3">
      <c r="R2" s="3" t="s">
        <v>28</v>
      </c>
      <c r="S2" s="3" t="s">
        <v>339</v>
      </c>
      <c r="T2" s="3" t="str">
        <f t="shared" ref="T2" si="0">R2</f>
        <v>002</v>
      </c>
      <c r="X2" s="3" t="s">
        <v>309</v>
      </c>
      <c r="AA2" s="34" t="s">
        <v>316</v>
      </c>
      <c r="AB2" s="35">
        <v>52460101</v>
      </c>
      <c r="AD2" s="36"/>
      <c r="AE2" s="33"/>
    </row>
    <row r="3" spans="1:31" ht="19.5" thickBot="1" x14ac:dyDescent="0.3">
      <c r="A3" s="39" t="str">
        <f>VLOOKUP($D$4,DM_THPT!$F$2:$I$333,4,0)</f>
        <v>011</v>
      </c>
      <c r="V3" s="3" t="s">
        <v>329</v>
      </c>
      <c r="X3" s="3" t="s">
        <v>310</v>
      </c>
      <c r="AA3" s="34"/>
      <c r="AB3" s="35"/>
      <c r="AD3" s="37"/>
      <c r="AE3" s="33"/>
    </row>
    <row r="4" spans="1:31" ht="22.5" customHeight="1" thickBot="1" x14ac:dyDescent="0.3">
      <c r="C4" s="38" t="s">
        <v>2107</v>
      </c>
      <c r="D4" s="66" t="s">
        <v>1785</v>
      </c>
      <c r="E4" s="67"/>
      <c r="F4" s="68"/>
      <c r="G4" s="39" t="str">
        <f>IF(TRIM(D4)="","← Chọn mã ĐV và Tên ĐV tại đây!","")</f>
        <v/>
      </c>
      <c r="V4" s="3" t="s">
        <v>330</v>
      </c>
      <c r="X4" s="3" t="s">
        <v>311</v>
      </c>
      <c r="AA4" s="34"/>
      <c r="AB4" s="35"/>
      <c r="AD4" s="40"/>
      <c r="AE4" s="33"/>
    </row>
    <row r="5" spans="1:31" ht="22.5" customHeight="1" thickBot="1" x14ac:dyDescent="0.3">
      <c r="C5" s="38" t="s">
        <v>25</v>
      </c>
      <c r="D5" s="69"/>
      <c r="E5" s="70"/>
      <c r="F5" s="3" t="s">
        <v>26</v>
      </c>
      <c r="G5" s="1"/>
      <c r="V5" s="3" t="s">
        <v>331</v>
      </c>
      <c r="X5" s="3" t="s">
        <v>312</v>
      </c>
      <c r="AA5" s="34"/>
      <c r="AB5" s="35"/>
      <c r="AD5" s="40"/>
      <c r="AE5" s="33"/>
    </row>
    <row r="6" spans="1:31" ht="22.5" customHeight="1" thickBot="1" x14ac:dyDescent="0.3">
      <c r="C6" s="38" t="s">
        <v>322</v>
      </c>
      <c r="D6" s="69"/>
      <c r="E6" s="70"/>
      <c r="F6" s="3" t="s">
        <v>26</v>
      </c>
      <c r="G6" s="1"/>
      <c r="V6" s="3" t="s">
        <v>332</v>
      </c>
      <c r="X6" s="3" t="s">
        <v>313</v>
      </c>
      <c r="AA6" s="34"/>
      <c r="AB6" s="35"/>
      <c r="AD6" s="40"/>
      <c r="AE6" s="33"/>
    </row>
    <row r="7" spans="1:31" ht="19.5" thickBot="1" x14ac:dyDescent="0.3">
      <c r="X7" s="3" t="s">
        <v>314</v>
      </c>
      <c r="AA7" s="34"/>
      <c r="AB7" s="35"/>
      <c r="AD7" s="40"/>
      <c r="AE7" s="33"/>
    </row>
    <row r="8" spans="1:31" ht="19.5" thickBot="1" x14ac:dyDescent="0.35">
      <c r="A8" s="2" t="s">
        <v>301</v>
      </c>
      <c r="AA8" s="34"/>
      <c r="AB8" s="35"/>
      <c r="AD8" s="40"/>
      <c r="AE8" s="33"/>
    </row>
    <row r="9" spans="1:31" ht="7.5" customHeight="1" thickBot="1" x14ac:dyDescent="0.3">
      <c r="AA9" s="34"/>
      <c r="AB9" s="35"/>
      <c r="AD9" s="40"/>
      <c r="AE9" s="33"/>
    </row>
    <row r="10" spans="1:31" ht="19.5" thickBot="1" x14ac:dyDescent="0.3">
      <c r="AA10" s="34"/>
      <c r="AB10" s="35"/>
      <c r="AD10" s="40"/>
      <c r="AE10" s="33"/>
    </row>
    <row r="11" spans="1:31" ht="19.5" thickBot="1" x14ac:dyDescent="0.3">
      <c r="AA11" s="34"/>
      <c r="AB11" s="35"/>
      <c r="AD11" s="40"/>
      <c r="AE11" s="33"/>
    </row>
    <row r="12" spans="1:31" ht="16.5" thickBot="1" x14ac:dyDescent="0.3">
      <c r="AA12" s="34"/>
      <c r="AB12" s="35"/>
      <c r="AD12" s="41"/>
      <c r="AE12" s="33"/>
    </row>
    <row r="13" spans="1:31" ht="19.5" customHeight="1" thickBot="1" x14ac:dyDescent="0.35">
      <c r="A13" s="27" t="s">
        <v>302</v>
      </c>
      <c r="B13" s="42"/>
      <c r="C13" s="42"/>
      <c r="D13" s="42"/>
      <c r="E13" s="42"/>
      <c r="F13" s="42"/>
      <c r="G13" s="43"/>
      <c r="AA13" s="34"/>
      <c r="AB13" s="35"/>
      <c r="AD13" s="40"/>
      <c r="AE13" s="33"/>
    </row>
    <row r="14" spans="1:31" ht="19.5" thickBot="1" x14ac:dyDescent="0.3">
      <c r="A14" s="28">
        <v>1</v>
      </c>
      <c r="B14" s="25" t="s">
        <v>737</v>
      </c>
      <c r="C14" s="26"/>
      <c r="D14" s="26"/>
      <c r="E14" s="26"/>
      <c r="F14" s="26"/>
      <c r="G14" s="44"/>
      <c r="AA14" s="34"/>
      <c r="AB14" s="35"/>
      <c r="AD14" s="40"/>
      <c r="AE14" s="33"/>
    </row>
    <row r="15" spans="1:31" ht="17.25" thickBot="1" x14ac:dyDescent="0.3">
      <c r="A15" s="28">
        <v>2</v>
      </c>
      <c r="B15" s="25" t="s">
        <v>713</v>
      </c>
      <c r="C15" s="26"/>
      <c r="D15" s="26"/>
      <c r="E15" s="26"/>
      <c r="F15" s="26"/>
      <c r="G15" s="44"/>
      <c r="AA15" s="34"/>
      <c r="AB15" s="35"/>
      <c r="AE15" s="33"/>
    </row>
    <row r="16" spans="1:31" ht="16.5" thickBot="1" x14ac:dyDescent="0.3">
      <c r="A16" s="29">
        <v>3</v>
      </c>
      <c r="B16" s="26" t="s">
        <v>714</v>
      </c>
      <c r="C16" s="26"/>
      <c r="D16" s="26"/>
      <c r="E16" s="26"/>
      <c r="F16" s="26"/>
      <c r="G16" s="44"/>
      <c r="AA16" s="34"/>
      <c r="AB16" s="35"/>
      <c r="AD16" s="45"/>
      <c r="AE16" s="33"/>
    </row>
    <row r="17" spans="1:31" ht="16.5" thickBot="1" x14ac:dyDescent="0.3">
      <c r="A17" s="29">
        <v>4</v>
      </c>
      <c r="B17" s="26" t="s">
        <v>715</v>
      </c>
      <c r="C17" s="26"/>
      <c r="D17" s="26"/>
      <c r="E17" s="26"/>
      <c r="F17" s="26"/>
      <c r="G17" s="44"/>
      <c r="AA17" s="34"/>
      <c r="AB17" s="35"/>
      <c r="AD17" s="46"/>
      <c r="AE17" s="33"/>
    </row>
    <row r="18" spans="1:31" ht="19.5" thickBot="1" x14ac:dyDescent="0.3">
      <c r="A18" s="29">
        <v>5</v>
      </c>
      <c r="B18" s="26" t="s">
        <v>716</v>
      </c>
      <c r="C18" s="26"/>
      <c r="D18" s="26"/>
      <c r="E18" s="26"/>
      <c r="F18" s="26"/>
      <c r="G18" s="44"/>
      <c r="AA18" s="34"/>
      <c r="AB18" s="35"/>
      <c r="AD18" s="36"/>
      <c r="AE18" s="33"/>
    </row>
    <row r="19" spans="1:31" ht="19.5" thickBot="1" x14ac:dyDescent="0.3">
      <c r="A19" s="29"/>
      <c r="B19" s="26" t="s">
        <v>337</v>
      </c>
      <c r="C19" s="26"/>
      <c r="D19" s="26"/>
      <c r="E19" s="26"/>
      <c r="F19" s="26"/>
      <c r="G19" s="44"/>
      <c r="AA19" s="34"/>
      <c r="AB19" s="35"/>
      <c r="AD19" s="36"/>
      <c r="AE19" s="33"/>
    </row>
    <row r="20" spans="1:31" ht="24" customHeight="1" thickBot="1" x14ac:dyDescent="0.3">
      <c r="A20" s="47"/>
      <c r="B20" s="71" t="s">
        <v>303</v>
      </c>
      <c r="C20" s="71"/>
      <c r="D20" s="71"/>
      <c r="E20" s="71"/>
      <c r="F20" s="71"/>
      <c r="G20" s="72"/>
      <c r="AA20" s="34"/>
      <c r="AB20" s="35"/>
      <c r="AD20" s="36"/>
      <c r="AE20" s="33"/>
    </row>
    <row r="21" spans="1:31" ht="24" customHeight="1" thickBot="1" x14ac:dyDescent="0.3">
      <c r="AA21" s="34"/>
      <c r="AB21" s="35"/>
      <c r="AD21" s="36"/>
      <c r="AE21" s="33"/>
    </row>
    <row r="22" spans="1:31" ht="24" hidden="1" customHeight="1" thickBot="1" x14ac:dyDescent="0.3">
      <c r="AA22" s="34"/>
      <c r="AB22" s="35"/>
      <c r="AD22" s="36"/>
      <c r="AE22" s="33"/>
    </row>
    <row r="23" spans="1:31" ht="24" hidden="1" customHeight="1" thickBot="1" x14ac:dyDescent="0.3">
      <c r="AA23" s="34"/>
      <c r="AB23" s="35"/>
      <c r="AD23" s="36"/>
      <c r="AE23" s="33"/>
    </row>
    <row r="24" spans="1:31" ht="24" hidden="1" customHeight="1" thickBot="1" x14ac:dyDescent="0.3">
      <c r="AA24" s="34"/>
      <c r="AB24" s="35"/>
      <c r="AD24" s="36"/>
      <c r="AE24" s="33"/>
    </row>
    <row r="25" spans="1:31" ht="24" hidden="1" customHeight="1" thickBot="1" x14ac:dyDescent="0.3">
      <c r="AA25" s="34"/>
      <c r="AB25" s="35"/>
      <c r="AD25" s="36"/>
      <c r="AE25" s="33"/>
    </row>
    <row r="26" spans="1:31" ht="24" hidden="1" customHeight="1" thickBot="1" x14ac:dyDescent="0.3">
      <c r="AA26" s="34"/>
      <c r="AB26" s="35"/>
      <c r="AE26" s="33"/>
    </row>
    <row r="27" spans="1:31" ht="24" hidden="1" customHeight="1" thickBot="1" x14ac:dyDescent="0.3">
      <c r="AA27" s="34"/>
      <c r="AB27" s="35"/>
      <c r="AD27" s="45"/>
      <c r="AE27" s="33"/>
    </row>
    <row r="28" spans="1:31" ht="24" hidden="1" customHeight="1" thickBot="1" x14ac:dyDescent="0.3">
      <c r="AA28" s="34"/>
      <c r="AB28" s="35"/>
      <c r="AD28" s="45"/>
      <c r="AE28" s="33"/>
    </row>
    <row r="29" spans="1:31" ht="24" hidden="1" customHeight="1" thickBot="1" x14ac:dyDescent="0.3">
      <c r="AA29" s="34"/>
      <c r="AB29" s="35"/>
      <c r="AD29" s="45"/>
      <c r="AE29" s="33"/>
    </row>
    <row r="30" spans="1:31" ht="24" hidden="1" customHeight="1" thickBot="1" x14ac:dyDescent="0.3">
      <c r="AA30" s="34"/>
      <c r="AB30" s="35"/>
      <c r="AD30" s="45"/>
      <c r="AE30" s="33"/>
    </row>
    <row r="31" spans="1:31" ht="24" hidden="1" customHeight="1" thickBot="1" x14ac:dyDescent="0.3">
      <c r="AA31" s="34"/>
      <c r="AB31" s="35"/>
      <c r="AD31" s="45"/>
      <c r="AE31" s="33"/>
    </row>
    <row r="32" spans="1:31" ht="24" hidden="1" customHeight="1" thickBot="1" x14ac:dyDescent="0.3">
      <c r="AA32" s="34"/>
      <c r="AB32" s="35"/>
      <c r="AD32" s="45"/>
      <c r="AE32" s="33"/>
    </row>
    <row r="33" spans="27:31" ht="24" hidden="1" customHeight="1" thickBot="1" x14ac:dyDescent="0.3">
      <c r="AA33" s="34"/>
      <c r="AB33" s="35"/>
      <c r="AD33" s="45"/>
      <c r="AE33" s="33"/>
    </row>
    <row r="34" spans="27:31" ht="24" hidden="1" customHeight="1" thickBot="1" x14ac:dyDescent="0.3">
      <c r="AA34" s="34"/>
      <c r="AB34" s="35"/>
      <c r="AD34" s="45"/>
      <c r="AE34" s="33"/>
    </row>
    <row r="35" spans="27:31" ht="24" hidden="1" customHeight="1" thickBot="1" x14ac:dyDescent="0.3">
      <c r="AA35" s="34"/>
      <c r="AB35" s="35"/>
      <c r="AD35" s="45"/>
      <c r="AE35" s="33"/>
    </row>
    <row r="36" spans="27:31" ht="24" hidden="1" customHeight="1" thickBot="1" x14ac:dyDescent="0.3">
      <c r="AA36" s="34"/>
      <c r="AB36" s="35"/>
      <c r="AD36" s="45"/>
      <c r="AE36" s="33"/>
    </row>
    <row r="37" spans="27:31" ht="24" hidden="1" customHeight="1" thickBot="1" x14ac:dyDescent="0.3">
      <c r="AA37" s="34"/>
      <c r="AB37" s="35"/>
      <c r="AD37" s="45"/>
      <c r="AE37" s="33"/>
    </row>
    <row r="38" spans="27:31" ht="24" hidden="1" customHeight="1" thickBot="1" x14ac:dyDescent="0.3">
      <c r="AA38" s="34"/>
      <c r="AB38" s="35"/>
      <c r="AD38" s="45"/>
      <c r="AE38" s="33"/>
    </row>
    <row r="39" spans="27:31" ht="24" hidden="1" customHeight="1" thickBot="1" x14ac:dyDescent="0.3">
      <c r="AA39" s="34"/>
      <c r="AB39" s="35"/>
      <c r="AD39" s="45"/>
      <c r="AE39" s="33"/>
    </row>
    <row r="40" spans="27:31" ht="24" hidden="1" customHeight="1" thickBot="1" x14ac:dyDescent="0.3">
      <c r="AA40" s="34"/>
      <c r="AB40" s="35"/>
      <c r="AD40" s="45"/>
      <c r="AE40" s="33"/>
    </row>
    <row r="41" spans="27:31" ht="24" hidden="1" customHeight="1" thickBot="1" x14ac:dyDescent="0.3">
      <c r="AA41" s="34"/>
      <c r="AB41" s="35"/>
      <c r="AD41" s="46"/>
      <c r="AE41" s="33"/>
    </row>
    <row r="42" spans="27:31" ht="24" hidden="1" customHeight="1" thickBot="1" x14ac:dyDescent="0.3">
      <c r="AA42" s="34"/>
      <c r="AB42" s="35"/>
      <c r="AD42" s="36"/>
      <c r="AE42" s="33"/>
    </row>
    <row r="43" spans="27:31" ht="24" hidden="1" customHeight="1" thickBot="1" x14ac:dyDescent="0.3">
      <c r="AA43" s="34"/>
      <c r="AB43" s="35"/>
      <c r="AD43" s="36"/>
      <c r="AE43" s="33"/>
    </row>
    <row r="44" spans="27:31" ht="24" hidden="1" customHeight="1" thickBot="1" x14ac:dyDescent="0.3">
      <c r="AA44" s="34"/>
      <c r="AB44" s="35"/>
      <c r="AD44" s="36"/>
      <c r="AE44" s="33"/>
    </row>
    <row r="45" spans="27:31" ht="24" hidden="1" customHeight="1" thickBot="1" x14ac:dyDescent="0.3">
      <c r="AA45" s="34"/>
      <c r="AB45" s="35"/>
      <c r="AE45" s="33"/>
    </row>
    <row r="46" spans="27:31" ht="24" hidden="1" customHeight="1" thickBot="1" x14ac:dyDescent="0.3">
      <c r="AA46" s="34"/>
      <c r="AB46" s="35"/>
      <c r="AD46" s="45"/>
      <c r="AE46" s="33"/>
    </row>
    <row r="47" spans="27:31" ht="24" hidden="1" customHeight="1" thickBot="1" x14ac:dyDescent="0.3">
      <c r="AA47" s="34"/>
      <c r="AB47" s="35"/>
      <c r="AD47" s="45"/>
      <c r="AE47" s="33"/>
    </row>
    <row r="48" spans="27:31" ht="24" hidden="1" customHeight="1" thickBot="1" x14ac:dyDescent="0.3">
      <c r="AA48" s="34"/>
      <c r="AB48" s="35"/>
      <c r="AD48" s="45"/>
      <c r="AE48" s="33"/>
    </row>
    <row r="49" spans="27:31" ht="24" hidden="1" customHeight="1" thickBot="1" x14ac:dyDescent="0.3">
      <c r="AA49" s="34"/>
      <c r="AB49" s="35"/>
      <c r="AD49" s="45"/>
      <c r="AE49" s="33"/>
    </row>
    <row r="50" spans="27:31" ht="24" hidden="1" customHeight="1" thickBot="1" x14ac:dyDescent="0.3">
      <c r="AA50" s="34"/>
      <c r="AB50" s="35"/>
      <c r="AD50" s="45"/>
      <c r="AE50" s="33"/>
    </row>
    <row r="51" spans="27:31" ht="24" hidden="1" customHeight="1" thickBot="1" x14ac:dyDescent="0.3">
      <c r="AA51" s="34"/>
      <c r="AB51" s="35"/>
      <c r="AD51" s="46"/>
      <c r="AE51" s="33"/>
    </row>
    <row r="52" spans="27:31" ht="24" hidden="1" customHeight="1" thickBot="1" x14ac:dyDescent="0.3">
      <c r="AA52" s="34"/>
      <c r="AB52" s="35"/>
      <c r="AD52" s="36"/>
      <c r="AE52" s="33"/>
    </row>
    <row r="53" spans="27:31" ht="24" hidden="1" customHeight="1" thickBot="1" x14ac:dyDescent="0.3">
      <c r="AA53" s="34"/>
      <c r="AB53" s="35"/>
      <c r="AE53" s="33"/>
    </row>
    <row r="54" spans="27:31" ht="24" hidden="1" customHeight="1" thickBot="1" x14ac:dyDescent="0.3">
      <c r="AA54" s="34"/>
      <c r="AB54" s="35"/>
      <c r="AE54" s="33"/>
    </row>
    <row r="55" spans="27:31" ht="24" hidden="1" customHeight="1" thickBot="1" x14ac:dyDescent="0.3">
      <c r="AA55" s="34"/>
      <c r="AB55" s="35"/>
      <c r="AE55" s="33"/>
    </row>
    <row r="56" spans="27:31" ht="24" hidden="1" customHeight="1" thickBot="1" x14ac:dyDescent="0.3">
      <c r="AA56" s="34"/>
      <c r="AB56" s="35"/>
      <c r="AE56" s="33"/>
    </row>
    <row r="57" spans="27:31" ht="24" hidden="1" customHeight="1" thickBot="1" x14ac:dyDescent="0.3">
      <c r="AA57" s="34"/>
      <c r="AB57" s="35"/>
      <c r="AE57" s="33"/>
    </row>
    <row r="58" spans="27:31" ht="24" hidden="1" customHeight="1" thickBot="1" x14ac:dyDescent="0.3">
      <c r="AA58" s="34"/>
      <c r="AB58" s="35"/>
      <c r="AE58" s="33"/>
    </row>
    <row r="59" spans="27:31" ht="24" hidden="1" customHeight="1" thickBot="1" x14ac:dyDescent="0.3">
      <c r="AA59" s="34"/>
      <c r="AB59" s="35"/>
      <c r="AE59" s="33"/>
    </row>
    <row r="60" spans="27:31" ht="24" hidden="1" customHeight="1" thickBot="1" x14ac:dyDescent="0.3">
      <c r="AA60" s="34"/>
      <c r="AB60" s="35"/>
      <c r="AE60" s="33"/>
    </row>
    <row r="61" spans="27:31" ht="24" hidden="1" customHeight="1" thickBot="1" x14ac:dyDescent="0.3">
      <c r="AA61" s="34"/>
      <c r="AB61" s="35"/>
      <c r="AE61" s="33"/>
    </row>
    <row r="62" spans="27:31" ht="24" hidden="1" customHeight="1" thickBot="1" x14ac:dyDescent="0.3">
      <c r="AA62" s="34"/>
      <c r="AB62" s="35"/>
      <c r="AD62" s="45"/>
      <c r="AE62" s="33"/>
    </row>
    <row r="63" spans="27:31" ht="24" hidden="1" customHeight="1" thickBot="1" x14ac:dyDescent="0.3">
      <c r="AA63" s="34"/>
      <c r="AB63" s="35"/>
      <c r="AD63" s="45"/>
      <c r="AE63" s="33"/>
    </row>
    <row r="64" spans="27:31" ht="24" hidden="1" customHeight="1" thickBot="1" x14ac:dyDescent="0.3">
      <c r="AA64" s="34"/>
      <c r="AB64" s="35"/>
      <c r="AD64" s="45"/>
      <c r="AE64" s="33"/>
    </row>
    <row r="65" spans="27:31" ht="24" hidden="1" customHeight="1" thickBot="1" x14ac:dyDescent="0.3">
      <c r="AA65" s="34"/>
      <c r="AB65" s="35"/>
      <c r="AD65" s="46"/>
      <c r="AE65" s="33"/>
    </row>
    <row r="66" spans="27:31" ht="24" hidden="1" customHeight="1" thickBot="1" x14ac:dyDescent="0.3">
      <c r="AA66" s="34"/>
      <c r="AB66" s="35"/>
      <c r="AD66" s="36"/>
      <c r="AE66" s="33"/>
    </row>
    <row r="67" spans="27:31" ht="24" hidden="1" customHeight="1" thickBot="1" x14ac:dyDescent="0.3">
      <c r="AA67" s="34"/>
      <c r="AB67" s="35"/>
      <c r="AD67" s="36"/>
      <c r="AE67" s="33"/>
    </row>
    <row r="68" spans="27:31" ht="24" hidden="1" customHeight="1" thickBot="1" x14ac:dyDescent="0.3">
      <c r="AA68" s="34"/>
      <c r="AB68" s="35"/>
      <c r="AD68" s="36"/>
      <c r="AE68" s="33"/>
    </row>
    <row r="69" spans="27:31" ht="24" hidden="1" customHeight="1" thickBot="1" x14ac:dyDescent="0.3">
      <c r="AA69" s="34"/>
      <c r="AB69" s="35"/>
      <c r="AE69" s="33"/>
    </row>
    <row r="70" spans="27:31" ht="24" hidden="1" customHeight="1" thickBot="1" x14ac:dyDescent="0.3">
      <c r="AA70" s="34"/>
      <c r="AB70" s="35"/>
      <c r="AD70" s="45"/>
      <c r="AE70" s="33"/>
    </row>
    <row r="71" spans="27:31" ht="24" hidden="1" customHeight="1" thickBot="1" x14ac:dyDescent="0.3">
      <c r="AA71" s="34"/>
      <c r="AB71" s="35"/>
      <c r="AD71" s="45"/>
      <c r="AE71" s="33"/>
    </row>
    <row r="72" spans="27:31" ht="24" hidden="1" customHeight="1" thickBot="1" x14ac:dyDescent="0.3">
      <c r="AA72" s="34"/>
      <c r="AB72" s="35"/>
      <c r="AD72" s="46"/>
      <c r="AE72" s="33"/>
    </row>
    <row r="73" spans="27:31" ht="24" hidden="1" customHeight="1" thickBot="1" x14ac:dyDescent="0.3">
      <c r="AA73" s="34"/>
      <c r="AB73" s="35"/>
      <c r="AD73" s="36"/>
      <c r="AE73" s="33"/>
    </row>
    <row r="74" spans="27:31" ht="24" hidden="1" customHeight="1" thickBot="1" x14ac:dyDescent="0.3">
      <c r="AA74" s="34"/>
      <c r="AB74" s="35"/>
      <c r="AE74" s="33"/>
    </row>
    <row r="75" spans="27:31" ht="24" hidden="1" customHeight="1" thickBot="1" x14ac:dyDescent="0.3">
      <c r="AA75" s="34"/>
      <c r="AB75" s="35"/>
      <c r="AE75" s="33"/>
    </row>
    <row r="76" spans="27:31" ht="24" hidden="1" customHeight="1" thickBot="1" x14ac:dyDescent="0.3">
      <c r="AA76" s="34"/>
      <c r="AB76" s="35"/>
      <c r="AE76" s="33"/>
    </row>
    <row r="77" spans="27:31" ht="24" hidden="1" customHeight="1" thickBot="1" x14ac:dyDescent="0.3">
      <c r="AA77" s="34"/>
      <c r="AB77" s="35"/>
      <c r="AE77" s="33"/>
    </row>
    <row r="78" spans="27:31" ht="24" hidden="1" customHeight="1" thickBot="1" x14ac:dyDescent="0.3">
      <c r="AA78" s="34"/>
      <c r="AB78" s="35"/>
      <c r="AE78" s="33"/>
    </row>
    <row r="79" spans="27:31" ht="24" hidden="1" customHeight="1" thickBot="1" x14ac:dyDescent="0.3">
      <c r="AA79" s="34"/>
      <c r="AB79" s="35"/>
      <c r="AD79" s="37"/>
      <c r="AE79" s="33"/>
    </row>
    <row r="80" spans="27:31" ht="24" hidden="1" customHeight="1" thickBot="1" x14ac:dyDescent="0.3">
      <c r="AA80" s="34"/>
      <c r="AB80" s="35"/>
      <c r="AD80" s="37"/>
      <c r="AE80" s="33"/>
    </row>
    <row r="81" spans="27:31" ht="24" hidden="1" customHeight="1" thickBot="1" x14ac:dyDescent="0.3">
      <c r="AA81" s="34"/>
      <c r="AB81" s="35"/>
      <c r="AD81" s="37"/>
      <c r="AE81" s="33"/>
    </row>
    <row r="82" spans="27:31" ht="24" hidden="1" customHeight="1" thickBot="1" x14ac:dyDescent="0.3">
      <c r="AA82" s="34"/>
      <c r="AB82" s="35"/>
      <c r="AD82" s="48"/>
      <c r="AE82" s="33"/>
    </row>
    <row r="83" spans="27:31" ht="24" hidden="1" customHeight="1" thickBot="1" x14ac:dyDescent="0.3">
      <c r="AA83" s="34"/>
      <c r="AB83" s="35"/>
      <c r="AD83" s="36"/>
      <c r="AE83" s="33"/>
    </row>
    <row r="84" spans="27:31" ht="24" hidden="1" customHeight="1" thickBot="1" x14ac:dyDescent="0.3">
      <c r="AA84" s="34"/>
      <c r="AB84" s="35"/>
      <c r="AD84" s="36"/>
      <c r="AE84" s="33"/>
    </row>
    <row r="85" spans="27:31" ht="24" hidden="1" customHeight="1" thickBot="1" x14ac:dyDescent="0.3">
      <c r="AA85" s="34"/>
      <c r="AB85" s="35"/>
      <c r="AE85" s="33"/>
    </row>
    <row r="86" spans="27:31" ht="24" hidden="1" customHeight="1" thickBot="1" x14ac:dyDescent="0.3">
      <c r="AA86" s="34"/>
      <c r="AB86" s="35"/>
      <c r="AD86" s="45"/>
      <c r="AE86" s="33"/>
    </row>
    <row r="87" spans="27:31" ht="24" hidden="1" customHeight="1" thickBot="1" x14ac:dyDescent="0.3">
      <c r="AA87" s="34"/>
      <c r="AB87" s="35"/>
      <c r="AD87" s="45"/>
      <c r="AE87" s="33"/>
    </row>
    <row r="88" spans="27:31" ht="24" hidden="1" customHeight="1" thickBot="1" x14ac:dyDescent="0.3">
      <c r="AA88" s="34"/>
      <c r="AB88" s="35"/>
      <c r="AD88" s="45"/>
      <c r="AE88" s="33"/>
    </row>
    <row r="89" spans="27:31" ht="24" hidden="1" customHeight="1" thickBot="1" x14ac:dyDescent="0.3">
      <c r="AA89" s="34"/>
      <c r="AB89" s="35"/>
      <c r="AD89" s="46"/>
      <c r="AE89" s="33"/>
    </row>
    <row r="90" spans="27:31" ht="24" hidden="1" customHeight="1" thickBot="1" x14ac:dyDescent="0.3">
      <c r="AA90" s="34"/>
      <c r="AB90" s="35"/>
      <c r="AD90" s="36"/>
      <c r="AE90" s="33"/>
    </row>
    <row r="91" spans="27:31" ht="24" hidden="1" customHeight="1" thickBot="1" x14ac:dyDescent="0.3">
      <c r="AA91" s="34"/>
      <c r="AB91" s="35"/>
      <c r="AE91" s="33"/>
    </row>
    <row r="92" spans="27:31" ht="24" hidden="1" customHeight="1" thickBot="1" x14ac:dyDescent="0.3">
      <c r="AA92" s="34"/>
      <c r="AB92" s="35"/>
      <c r="AD92" s="45"/>
      <c r="AE92" s="33"/>
    </row>
    <row r="93" spans="27:31" ht="24" hidden="1" customHeight="1" thickBot="1" x14ac:dyDescent="0.3">
      <c r="AA93" s="34"/>
      <c r="AB93" s="35"/>
      <c r="AD93" s="45"/>
      <c r="AE93" s="33"/>
    </row>
    <row r="94" spans="27:31" ht="24" hidden="1" customHeight="1" thickBot="1" x14ac:dyDescent="0.3">
      <c r="AA94" s="34"/>
      <c r="AB94" s="35"/>
      <c r="AD94" s="46"/>
      <c r="AE94" s="33"/>
    </row>
    <row r="95" spans="27:31" ht="24" hidden="1" customHeight="1" x14ac:dyDescent="0.25"/>
    <row r="96" spans="27:31" ht="24" hidden="1" customHeight="1" x14ac:dyDescent="0.25"/>
    <row r="97" ht="24" hidden="1" customHeight="1" x14ac:dyDescent="0.25"/>
    <row r="98" ht="24" hidden="1" customHeight="1" x14ac:dyDescent="0.25"/>
    <row r="99" ht="24" hidden="1" customHeight="1" x14ac:dyDescent="0.25"/>
    <row r="100" ht="24" hidden="1" customHeight="1" x14ac:dyDescent="0.25"/>
    <row r="101" ht="24" hidden="1" customHeight="1" x14ac:dyDescent="0.25"/>
    <row r="102" ht="24" hidden="1" customHeight="1" x14ac:dyDescent="0.25"/>
    <row r="103" ht="24" hidden="1" customHeight="1" x14ac:dyDescent="0.25"/>
    <row r="104" ht="24" hidden="1" customHeight="1" x14ac:dyDescent="0.25"/>
    <row r="105" ht="24" hidden="1" customHeight="1" x14ac:dyDescent="0.25"/>
    <row r="106" ht="24" hidden="1" customHeight="1" x14ac:dyDescent="0.25"/>
    <row r="107" ht="24" hidden="1" customHeight="1" x14ac:dyDescent="0.25"/>
    <row r="108" ht="24" hidden="1" customHeight="1" x14ac:dyDescent="0.25"/>
    <row r="109" ht="24" hidden="1" customHeight="1" x14ac:dyDescent="0.25"/>
    <row r="110" ht="24" hidden="1" customHeight="1" x14ac:dyDescent="0.25"/>
    <row r="111" ht="24" hidden="1" customHeight="1" x14ac:dyDescent="0.25"/>
    <row r="112" ht="24" hidden="1" customHeight="1" x14ac:dyDescent="0.25"/>
    <row r="113" ht="24" hidden="1" customHeight="1" x14ac:dyDescent="0.25"/>
    <row r="114" ht="24" hidden="1" customHeight="1" x14ac:dyDescent="0.25"/>
    <row r="115" ht="24" hidden="1" customHeight="1" x14ac:dyDescent="0.25"/>
    <row r="116" ht="24" hidden="1" customHeight="1" x14ac:dyDescent="0.25"/>
    <row r="117" ht="24" hidden="1" customHeight="1" x14ac:dyDescent="0.25"/>
    <row r="118" ht="24" hidden="1" customHeight="1" x14ac:dyDescent="0.25"/>
    <row r="119" ht="24" hidden="1" customHeight="1" x14ac:dyDescent="0.25"/>
    <row r="120" ht="24" hidden="1" customHeight="1" x14ac:dyDescent="0.25"/>
    <row r="121" ht="24" hidden="1" customHeight="1" x14ac:dyDescent="0.25"/>
    <row r="122" ht="24" hidden="1" customHeight="1" x14ac:dyDescent="0.25"/>
    <row r="123" ht="24" hidden="1" customHeight="1" x14ac:dyDescent="0.25"/>
    <row r="124" ht="24" hidden="1" customHeight="1" x14ac:dyDescent="0.25"/>
    <row r="125" ht="24" hidden="1" customHeight="1" x14ac:dyDescent="0.25"/>
    <row r="126" ht="24" hidden="1" customHeight="1" x14ac:dyDescent="0.25"/>
    <row r="127" ht="24" hidden="1" customHeight="1" x14ac:dyDescent="0.25"/>
    <row r="128" ht="24" hidden="1" customHeight="1" x14ac:dyDescent="0.25"/>
    <row r="129" ht="24" hidden="1" customHeight="1" x14ac:dyDescent="0.25"/>
    <row r="130" ht="24" hidden="1" customHeight="1" x14ac:dyDescent="0.25"/>
    <row r="131" ht="24" hidden="1" customHeight="1" x14ac:dyDescent="0.25"/>
    <row r="132" ht="24" hidden="1" customHeight="1" x14ac:dyDescent="0.25"/>
    <row r="133" ht="24" hidden="1" customHeight="1" x14ac:dyDescent="0.25"/>
    <row r="134" ht="24" hidden="1" customHeight="1" x14ac:dyDescent="0.25"/>
    <row r="135" ht="24" hidden="1" customHeight="1" x14ac:dyDescent="0.25"/>
    <row r="136" ht="24" hidden="1" customHeight="1" x14ac:dyDescent="0.25"/>
    <row r="137" ht="24" hidden="1" customHeight="1" x14ac:dyDescent="0.25"/>
    <row r="138" ht="24" hidden="1" customHeight="1" x14ac:dyDescent="0.25"/>
    <row r="139" ht="24" hidden="1" customHeight="1" x14ac:dyDescent="0.25"/>
    <row r="140" ht="24" hidden="1" customHeight="1" x14ac:dyDescent="0.25"/>
    <row r="141" ht="24" hidden="1" customHeight="1" x14ac:dyDescent="0.25"/>
    <row r="142" ht="24" hidden="1" customHeight="1" x14ac:dyDescent="0.25"/>
    <row r="143" ht="24" hidden="1" customHeight="1" x14ac:dyDescent="0.25"/>
    <row r="144" ht="24" hidden="1" customHeight="1" x14ac:dyDescent="0.25"/>
    <row r="145" ht="24" hidden="1" customHeight="1" x14ac:dyDescent="0.25"/>
    <row r="146" ht="24" hidden="1" customHeight="1" x14ac:dyDescent="0.25"/>
    <row r="147" ht="24" hidden="1" customHeight="1" x14ac:dyDescent="0.25"/>
    <row r="148" ht="24" hidden="1" customHeight="1" x14ac:dyDescent="0.25"/>
    <row r="149" ht="24" hidden="1" customHeight="1" x14ac:dyDescent="0.25"/>
    <row r="150" ht="24" hidden="1" customHeight="1" x14ac:dyDescent="0.25"/>
    <row r="151" ht="24" hidden="1" customHeight="1" x14ac:dyDescent="0.25"/>
    <row r="152" ht="24" hidden="1" customHeight="1" x14ac:dyDescent="0.25"/>
    <row r="153" ht="24" hidden="1" customHeight="1" x14ac:dyDescent="0.25"/>
    <row r="154" ht="24" hidden="1" customHeight="1" x14ac:dyDescent="0.25"/>
    <row r="155" ht="24" hidden="1" customHeight="1" x14ac:dyDescent="0.25"/>
    <row r="156" ht="24" hidden="1" customHeight="1" x14ac:dyDescent="0.25"/>
    <row r="157" ht="24" hidden="1" customHeight="1" x14ac:dyDescent="0.25"/>
    <row r="158" ht="24" hidden="1" customHeight="1" x14ac:dyDescent="0.25"/>
    <row r="159" ht="24" hidden="1" customHeight="1" x14ac:dyDescent="0.25"/>
    <row r="160" ht="24" hidden="1" customHeight="1" x14ac:dyDescent="0.25"/>
    <row r="161" ht="24" hidden="1" customHeight="1" x14ac:dyDescent="0.25"/>
    <row r="162" ht="24" hidden="1" customHeight="1" x14ac:dyDescent="0.25"/>
    <row r="163" ht="24" hidden="1" customHeight="1" x14ac:dyDescent="0.25"/>
    <row r="164" ht="24" hidden="1" customHeight="1" x14ac:dyDescent="0.25"/>
    <row r="165" ht="24" hidden="1" customHeight="1" x14ac:dyDescent="0.25"/>
    <row r="166" ht="24" hidden="1" customHeight="1" x14ac:dyDescent="0.25"/>
    <row r="167" ht="24" hidden="1" customHeight="1" x14ac:dyDescent="0.25"/>
    <row r="168" ht="24" hidden="1" customHeight="1" x14ac:dyDescent="0.25"/>
    <row r="169" ht="24" hidden="1" customHeight="1" x14ac:dyDescent="0.25"/>
    <row r="170" ht="24" hidden="1" customHeight="1" x14ac:dyDescent="0.25"/>
    <row r="171" ht="24" hidden="1" customHeight="1" x14ac:dyDescent="0.25"/>
    <row r="172" ht="24" hidden="1" customHeight="1" x14ac:dyDescent="0.25"/>
    <row r="173" ht="24" hidden="1" customHeight="1" x14ac:dyDescent="0.25"/>
    <row r="174" ht="24" hidden="1" customHeight="1" x14ac:dyDescent="0.25"/>
    <row r="175" ht="24" hidden="1" customHeight="1" x14ac:dyDescent="0.25"/>
    <row r="176" ht="24" hidden="1" customHeight="1" x14ac:dyDescent="0.25"/>
    <row r="177" ht="24" hidden="1" customHeight="1" x14ac:dyDescent="0.25"/>
    <row r="178" ht="24" hidden="1" customHeight="1" x14ac:dyDescent="0.25"/>
    <row r="179" ht="24" hidden="1" customHeight="1" x14ac:dyDescent="0.25"/>
    <row r="180" ht="24" hidden="1" customHeight="1" x14ac:dyDescent="0.25"/>
    <row r="181" ht="24" hidden="1" customHeight="1" x14ac:dyDescent="0.25"/>
    <row r="182" ht="24" hidden="1" customHeight="1" x14ac:dyDescent="0.25"/>
    <row r="183" ht="24" hidden="1" customHeight="1" x14ac:dyDescent="0.25"/>
    <row r="184" ht="24" hidden="1" customHeight="1" x14ac:dyDescent="0.25"/>
    <row r="185" ht="24" hidden="1" customHeight="1" x14ac:dyDescent="0.25"/>
    <row r="186" ht="24" hidden="1" customHeight="1" x14ac:dyDescent="0.25"/>
    <row r="187" ht="24" hidden="1" customHeight="1" x14ac:dyDescent="0.25"/>
    <row r="188" ht="24" hidden="1" customHeight="1" x14ac:dyDescent="0.25"/>
    <row r="189" ht="24" hidden="1" customHeight="1" x14ac:dyDescent="0.25"/>
    <row r="190" ht="24" hidden="1" customHeight="1" x14ac:dyDescent="0.25"/>
    <row r="191" ht="24" hidden="1" customHeight="1" x14ac:dyDescent="0.25"/>
    <row r="192" ht="24" hidden="1" customHeight="1" x14ac:dyDescent="0.25"/>
    <row r="193" ht="24" hidden="1" customHeight="1" x14ac:dyDescent="0.25"/>
    <row r="194" ht="24" hidden="1" customHeight="1" x14ac:dyDescent="0.25"/>
    <row r="195" ht="24" hidden="1" customHeight="1" x14ac:dyDescent="0.25"/>
    <row r="196" ht="24" hidden="1" customHeight="1" x14ac:dyDescent="0.25"/>
    <row r="197" ht="24" hidden="1" customHeight="1" x14ac:dyDescent="0.25"/>
    <row r="198" ht="24" hidden="1" customHeight="1" x14ac:dyDescent="0.25"/>
    <row r="199" ht="24" hidden="1" customHeight="1" x14ac:dyDescent="0.25"/>
    <row r="200" ht="24" hidden="1" customHeight="1" x14ac:dyDescent="0.25"/>
    <row r="201" ht="24" hidden="1" customHeight="1" x14ac:dyDescent="0.25"/>
    <row r="202" ht="24" hidden="1" customHeight="1" x14ac:dyDescent="0.25"/>
    <row r="203" ht="24" hidden="1" customHeight="1" x14ac:dyDescent="0.25"/>
    <row r="204" ht="24" hidden="1" customHeight="1" x14ac:dyDescent="0.25"/>
    <row r="205" ht="24" hidden="1" customHeight="1" x14ac:dyDescent="0.25"/>
    <row r="206" ht="24" hidden="1" customHeight="1" x14ac:dyDescent="0.25"/>
    <row r="207" ht="24" hidden="1" customHeight="1" x14ac:dyDescent="0.25"/>
    <row r="208" ht="24" hidden="1" customHeight="1" x14ac:dyDescent="0.25"/>
    <row r="209" ht="24" hidden="1" customHeight="1" x14ac:dyDescent="0.25"/>
    <row r="210" ht="24" hidden="1" customHeight="1" x14ac:dyDescent="0.25"/>
    <row r="211" ht="24" hidden="1" customHeight="1" x14ac:dyDescent="0.25"/>
    <row r="212" ht="24" hidden="1" customHeight="1" x14ac:dyDescent="0.25"/>
    <row r="213" ht="24" hidden="1" customHeight="1" x14ac:dyDescent="0.25"/>
    <row r="214" ht="24" hidden="1" customHeight="1" x14ac:dyDescent="0.25"/>
    <row r="215" ht="24" hidden="1" customHeight="1" x14ac:dyDescent="0.25"/>
    <row r="216" ht="24" hidden="1" customHeight="1" x14ac:dyDescent="0.25"/>
    <row r="217" ht="24" hidden="1" customHeight="1" x14ac:dyDescent="0.25"/>
    <row r="218" ht="24" hidden="1" customHeight="1" x14ac:dyDescent="0.25"/>
    <row r="219" ht="24" hidden="1" customHeight="1" x14ac:dyDescent="0.25"/>
    <row r="220" ht="24" hidden="1" customHeight="1" x14ac:dyDescent="0.25"/>
    <row r="221" ht="24" hidden="1" customHeight="1" x14ac:dyDescent="0.25"/>
    <row r="222" ht="24" hidden="1" customHeight="1" x14ac:dyDescent="0.25"/>
    <row r="223" ht="24" hidden="1" customHeight="1" x14ac:dyDescent="0.25"/>
    <row r="224" ht="24" hidden="1" customHeight="1" x14ac:dyDescent="0.25"/>
    <row r="225" ht="24" hidden="1" customHeight="1" x14ac:dyDescent="0.25"/>
    <row r="226" ht="24" hidden="1" customHeight="1" x14ac:dyDescent="0.25"/>
    <row r="227" ht="24" hidden="1" customHeight="1" x14ac:dyDescent="0.25"/>
    <row r="228" ht="24" hidden="1" customHeight="1" x14ac:dyDescent="0.25"/>
    <row r="229" ht="24" hidden="1" customHeight="1" x14ac:dyDescent="0.25"/>
    <row r="230" ht="24" hidden="1" customHeight="1" x14ac:dyDescent="0.25"/>
    <row r="231" ht="24" hidden="1" customHeight="1" x14ac:dyDescent="0.25"/>
    <row r="232" ht="24" hidden="1" customHeight="1" x14ac:dyDescent="0.25"/>
    <row r="233" ht="24" hidden="1" customHeight="1" x14ac:dyDescent="0.25"/>
    <row r="234" ht="24" hidden="1" customHeight="1" x14ac:dyDescent="0.25"/>
    <row r="235" ht="24" hidden="1" customHeight="1" x14ac:dyDescent="0.25"/>
    <row r="236" ht="24" hidden="1" customHeight="1" x14ac:dyDescent="0.25"/>
    <row r="237" ht="24" hidden="1" customHeight="1" x14ac:dyDescent="0.25"/>
    <row r="238" ht="24" hidden="1" customHeight="1" x14ac:dyDescent="0.25"/>
    <row r="239" ht="24" hidden="1" customHeight="1" x14ac:dyDescent="0.25"/>
    <row r="240" ht="24" hidden="1" customHeight="1" x14ac:dyDescent="0.25"/>
    <row r="241" ht="24" hidden="1" customHeight="1" x14ac:dyDescent="0.25"/>
    <row r="242" ht="24" hidden="1" customHeight="1" x14ac:dyDescent="0.25"/>
    <row r="243" ht="24" hidden="1" customHeight="1" x14ac:dyDescent="0.25"/>
    <row r="244" ht="24" hidden="1" customHeight="1" x14ac:dyDescent="0.25"/>
    <row r="245" ht="24" hidden="1" customHeight="1" x14ac:dyDescent="0.25"/>
    <row r="246" ht="24" hidden="1" customHeight="1" x14ac:dyDescent="0.25"/>
    <row r="247" ht="24" hidden="1" customHeight="1" x14ac:dyDescent="0.25"/>
    <row r="248" ht="24" hidden="1" customHeight="1" x14ac:dyDescent="0.25"/>
    <row r="249" ht="24" hidden="1" customHeight="1" x14ac:dyDescent="0.25"/>
    <row r="250" ht="24" hidden="1" customHeight="1" x14ac:dyDescent="0.25"/>
    <row r="251" ht="24" hidden="1" customHeight="1" x14ac:dyDescent="0.25"/>
    <row r="252" ht="24" hidden="1" customHeight="1" x14ac:dyDescent="0.25"/>
    <row r="253" ht="24" hidden="1" customHeight="1" x14ac:dyDescent="0.25"/>
    <row r="254" ht="24" hidden="1" customHeight="1" x14ac:dyDescent="0.25"/>
    <row r="255" ht="24" hidden="1" customHeight="1" x14ac:dyDescent="0.25"/>
    <row r="256" ht="24" hidden="1" customHeight="1" x14ac:dyDescent="0.25"/>
    <row r="257" spans="18:18" ht="24" hidden="1" customHeight="1" x14ac:dyDescent="0.25"/>
    <row r="258" spans="18:18" ht="24" hidden="1" customHeight="1" x14ac:dyDescent="0.25"/>
    <row r="259" spans="18:18" ht="24" hidden="1" customHeight="1" x14ac:dyDescent="0.25"/>
    <row r="260" spans="18:18" ht="24" hidden="1" customHeight="1" x14ac:dyDescent="0.25"/>
    <row r="261" spans="18:18" ht="24" hidden="1" customHeight="1" x14ac:dyDescent="0.25"/>
    <row r="262" spans="18:18" ht="24" hidden="1" customHeight="1" x14ac:dyDescent="0.25"/>
    <row r="263" spans="18:18" ht="24" hidden="1" customHeight="1" x14ac:dyDescent="0.25"/>
    <row r="264" spans="18:18" ht="24" hidden="1" customHeight="1" x14ac:dyDescent="0.25"/>
    <row r="265" spans="18:18" ht="24" hidden="1" customHeight="1" x14ac:dyDescent="0.25"/>
    <row r="266" spans="18:18" ht="24" hidden="1" customHeight="1" x14ac:dyDescent="0.25"/>
    <row r="267" spans="18:18" ht="24" hidden="1" customHeight="1" x14ac:dyDescent="0.25"/>
    <row r="268" spans="18:18" ht="24" hidden="1" customHeight="1" x14ac:dyDescent="0.25"/>
    <row r="269" spans="18:18" ht="24" hidden="1" customHeight="1" x14ac:dyDescent="0.25">
      <c r="R269" s="49"/>
    </row>
    <row r="270" spans="18:18" ht="24" hidden="1" customHeight="1" x14ac:dyDescent="0.25"/>
    <row r="271" spans="18:18" ht="24" hidden="1" customHeight="1" x14ac:dyDescent="0.25"/>
    <row r="272" spans="18:18" ht="24" hidden="1" customHeight="1" x14ac:dyDescent="0.25"/>
    <row r="273" ht="24" hidden="1" customHeight="1" x14ac:dyDescent="0.25"/>
    <row r="274" ht="24" hidden="1" customHeight="1" x14ac:dyDescent="0.25"/>
    <row r="275" ht="24" hidden="1" customHeight="1" x14ac:dyDescent="0.25"/>
    <row r="276" ht="24" hidden="1" customHeight="1" x14ac:dyDescent="0.25"/>
    <row r="277" ht="24" hidden="1" customHeight="1" x14ac:dyDescent="0.25"/>
    <row r="278" ht="24" hidden="1" customHeight="1" x14ac:dyDescent="0.25"/>
    <row r="279" ht="24" hidden="1" customHeight="1" x14ac:dyDescent="0.25"/>
    <row r="280" ht="24" hidden="1" customHeight="1" x14ac:dyDescent="0.25"/>
    <row r="281" ht="24" hidden="1" customHeight="1" x14ac:dyDescent="0.25"/>
    <row r="282" ht="24" hidden="1" customHeight="1" x14ac:dyDescent="0.25"/>
    <row r="283" ht="24" hidden="1" customHeight="1" x14ac:dyDescent="0.25"/>
    <row r="284" ht="24" hidden="1" customHeight="1" x14ac:dyDescent="0.25"/>
    <row r="285" ht="24" hidden="1" customHeight="1" x14ac:dyDescent="0.25"/>
    <row r="286" ht="24" hidden="1" customHeight="1" x14ac:dyDescent="0.25"/>
    <row r="287" ht="24" hidden="1" customHeight="1" x14ac:dyDescent="0.25"/>
    <row r="288" ht="24" hidden="1" customHeight="1" x14ac:dyDescent="0.25"/>
    <row r="289" ht="24" hidden="1" customHeight="1" x14ac:dyDescent="0.25"/>
    <row r="290" ht="8.25" hidden="1" customHeight="1" x14ac:dyDescent="0.25"/>
    <row r="291" ht="8.25" hidden="1" customHeight="1" x14ac:dyDescent="0.25"/>
    <row r="292" ht="8.25" hidden="1" customHeight="1" x14ac:dyDescent="0.25"/>
    <row r="293" ht="8.25" hidden="1" customHeight="1" x14ac:dyDescent="0.25"/>
    <row r="294" ht="8.25" hidden="1" customHeight="1" x14ac:dyDescent="0.25"/>
    <row r="295" ht="8.25" hidden="1" customHeight="1" x14ac:dyDescent="0.25"/>
    <row r="296" ht="8.25" hidden="1" customHeight="1" x14ac:dyDescent="0.25"/>
    <row r="297" ht="8.25" hidden="1" customHeight="1" x14ac:dyDescent="0.25"/>
    <row r="298" ht="8.25" hidden="1" customHeight="1" x14ac:dyDescent="0.25"/>
    <row r="299" ht="8.25" hidden="1" customHeight="1" x14ac:dyDescent="0.25"/>
    <row r="300" ht="8.25" hidden="1" customHeight="1" x14ac:dyDescent="0.25"/>
    <row r="301" ht="8.25" hidden="1" customHeight="1" x14ac:dyDescent="0.25"/>
    <row r="302" ht="8.25" hidden="1" customHeight="1" x14ac:dyDescent="0.25"/>
    <row r="303" ht="8.25" hidden="1" customHeight="1" x14ac:dyDescent="0.25"/>
    <row r="304" ht="8.25" hidden="1" customHeight="1" x14ac:dyDescent="0.25"/>
    <row r="305" ht="8.25" hidden="1" customHeight="1" x14ac:dyDescent="0.25"/>
    <row r="306" ht="8.25" hidden="1" customHeight="1" x14ac:dyDescent="0.25"/>
    <row r="307" ht="8.25" hidden="1" customHeight="1" x14ac:dyDescent="0.25"/>
    <row r="308" ht="8.25" hidden="1" customHeight="1" x14ac:dyDescent="0.25"/>
    <row r="309" ht="8.25" hidden="1" customHeight="1" x14ac:dyDescent="0.25"/>
    <row r="310" ht="8.25" hidden="1" customHeight="1" x14ac:dyDescent="0.25"/>
    <row r="311" ht="8.25" hidden="1" customHeight="1" x14ac:dyDescent="0.25"/>
    <row r="312" ht="8.25" hidden="1" customHeight="1" x14ac:dyDescent="0.25"/>
    <row r="313" ht="8.25" hidden="1" customHeight="1" x14ac:dyDescent="0.25"/>
    <row r="314" ht="8.25" hidden="1" customHeight="1" x14ac:dyDescent="0.25"/>
    <row r="315" ht="8.25" hidden="1" customHeight="1" x14ac:dyDescent="0.25"/>
    <row r="316" ht="8.25" hidden="1" customHeight="1" x14ac:dyDescent="0.25"/>
    <row r="317" ht="8.25" hidden="1" customHeight="1" x14ac:dyDescent="0.25"/>
    <row r="318" ht="8.25" hidden="1" customHeight="1" x14ac:dyDescent="0.25"/>
    <row r="319" ht="8.25" hidden="1" customHeight="1" x14ac:dyDescent="0.25"/>
    <row r="320" ht="8.25" hidden="1" customHeight="1" x14ac:dyDescent="0.25"/>
    <row r="321" spans="18:20" ht="8.25" hidden="1" customHeight="1" x14ac:dyDescent="0.25"/>
    <row r="322" spans="18:20" ht="8.25" hidden="1" customHeight="1" x14ac:dyDescent="0.25"/>
    <row r="323" spans="18:20" ht="8.25" hidden="1" customHeight="1" x14ac:dyDescent="0.25"/>
    <row r="324" spans="18:20" ht="8.25" hidden="1" customHeight="1" x14ac:dyDescent="0.25"/>
    <row r="325" spans="18:20" ht="8.25" hidden="1" customHeight="1" x14ac:dyDescent="0.25"/>
    <row r="326" spans="18:20" ht="8.25" hidden="1" customHeight="1" x14ac:dyDescent="0.25"/>
    <row r="327" spans="18:20" ht="8.25" hidden="1" customHeight="1" x14ac:dyDescent="0.25"/>
    <row r="328" spans="18:20" ht="8.25" hidden="1" customHeight="1" x14ac:dyDescent="0.25">
      <c r="R328" s="3" t="s">
        <v>632</v>
      </c>
      <c r="S328" s="3" t="s">
        <v>712</v>
      </c>
      <c r="T328" s="3" t="str">
        <f t="shared" ref="T328" si="1">R328</f>
        <v>901</v>
      </c>
    </row>
  </sheetData>
  <sheetProtection password="CD84" sheet="1" objects="1" scenarios="1"/>
  <autoFilter ref="R2:T330"/>
  <mergeCells count="4">
    <mergeCell ref="D4:F4"/>
    <mergeCell ref="D5:E5"/>
    <mergeCell ref="D6:E6"/>
    <mergeCell ref="B20:G20"/>
  </mergeCells>
  <dataValidations count="1">
    <dataValidation type="list" allowBlank="1" showInputMessage="1" showErrorMessage="1" sqref="D4:F4">
      <formula1>DON_VI</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2060"/>
    <pageSetUpPr fitToPage="1"/>
  </sheetPr>
  <dimension ref="A1:Q183"/>
  <sheetViews>
    <sheetView showGridLines="0" workbookViewId="0">
      <pane xSplit="1" ySplit="12" topLeftCell="B170" activePane="bottomRight" state="frozen"/>
      <selection pane="topRight" activeCell="B1" sqref="B1"/>
      <selection pane="bottomLeft" activeCell="A13" sqref="A13"/>
      <selection pane="bottomRight" activeCell="C172" sqref="C172"/>
    </sheetView>
  </sheetViews>
  <sheetFormatPr defaultColWidth="9.140625" defaultRowHeight="15" zeroHeight="1" x14ac:dyDescent="0.25"/>
  <cols>
    <col min="1" max="1" width="5.28515625" style="4" customWidth="1"/>
    <col min="2" max="2" width="21.140625" style="4" customWidth="1"/>
    <col min="3" max="3" width="14.28515625" style="4" customWidth="1"/>
    <col min="4" max="4" width="5" style="4" customWidth="1"/>
    <col min="5" max="6" width="4.42578125" style="4" customWidth="1"/>
    <col min="7" max="8" width="6.7109375" style="4" customWidth="1"/>
    <col min="9" max="9" width="9.28515625" style="4" customWidth="1"/>
    <col min="10" max="10" width="12.42578125" style="4" customWidth="1"/>
    <col min="11" max="11" width="6.140625" style="4" customWidth="1"/>
    <col min="12" max="12" width="9.7109375" style="4" customWidth="1"/>
    <col min="13" max="13" width="10.7109375" style="4" customWidth="1"/>
    <col min="14" max="14" width="11" style="4" customWidth="1"/>
    <col min="15" max="15" width="11.28515625" style="4" customWidth="1"/>
    <col min="16" max="16" width="11.5703125" style="4" hidden="1" customWidth="1"/>
    <col min="17" max="17" width="8.85546875" style="4" customWidth="1"/>
    <col min="18" max="16384" width="9.140625" style="4"/>
  </cols>
  <sheetData>
    <row r="1" spans="1:17" x14ac:dyDescent="0.25">
      <c r="A1" s="4" t="s">
        <v>317</v>
      </c>
      <c r="Q1" s="65" t="s">
        <v>736</v>
      </c>
    </row>
    <row r="2" spans="1:17" x14ac:dyDescent="0.25"/>
    <row r="3" spans="1:17" ht="15.75" x14ac:dyDescent="0.25">
      <c r="A3" s="78" t="s">
        <v>323</v>
      </c>
      <c r="B3" s="78"/>
      <c r="C3" s="78"/>
      <c r="D3" s="78"/>
      <c r="E3" s="78"/>
      <c r="F3" s="78"/>
      <c r="G3" s="78"/>
      <c r="H3" s="78" t="s">
        <v>0</v>
      </c>
      <c r="I3" s="78"/>
      <c r="J3" s="78"/>
      <c r="K3" s="78"/>
      <c r="L3" s="78"/>
      <c r="M3" s="78"/>
      <c r="N3" s="78"/>
      <c r="O3" s="64" t="s">
        <v>334</v>
      </c>
    </row>
    <row r="4" spans="1:17" s="6" customFormat="1" ht="15.75" x14ac:dyDescent="0.25">
      <c r="A4" s="79" t="str">
        <f>"ĐƠN VỊ: " &amp;HUONG_DAN!D4</f>
        <v>ĐƠN VỊ: 011-THPT Chuyên KHTN</v>
      </c>
      <c r="B4" s="79"/>
      <c r="C4" s="79"/>
      <c r="D4" s="79"/>
      <c r="E4" s="79"/>
      <c r="F4" s="79"/>
      <c r="G4" s="79"/>
      <c r="H4" s="79" t="s">
        <v>1</v>
      </c>
      <c r="I4" s="79"/>
      <c r="J4" s="79"/>
      <c r="K4" s="79"/>
      <c r="L4" s="79"/>
      <c r="M4" s="79"/>
      <c r="N4" s="79"/>
      <c r="O4" s="5"/>
    </row>
    <row r="5" spans="1:17" ht="9" customHeight="1" x14ac:dyDescent="0.25">
      <c r="A5" s="3"/>
      <c r="B5" s="3"/>
      <c r="C5" s="3"/>
      <c r="D5" s="3"/>
      <c r="E5" s="3"/>
      <c r="F5" s="3"/>
      <c r="G5" s="3"/>
      <c r="H5" s="3"/>
      <c r="I5" s="3"/>
      <c r="J5" s="3"/>
      <c r="K5" s="3"/>
      <c r="L5" s="3"/>
      <c r="M5" s="3"/>
      <c r="N5" s="3"/>
      <c r="O5" s="3"/>
    </row>
    <row r="6" spans="1:17" ht="9" customHeight="1" x14ac:dyDescent="0.25">
      <c r="A6" s="3"/>
      <c r="B6" s="3"/>
      <c r="C6" s="3"/>
      <c r="D6" s="3"/>
      <c r="E6" s="3"/>
      <c r="F6" s="3"/>
      <c r="G6" s="3"/>
      <c r="H6" s="3"/>
      <c r="I6" s="3"/>
      <c r="J6" s="3"/>
      <c r="K6" s="3"/>
      <c r="L6" s="3"/>
      <c r="M6" s="3"/>
      <c r="N6" s="3"/>
      <c r="O6" s="3"/>
    </row>
    <row r="7" spans="1:17" ht="15.75" x14ac:dyDescent="0.25">
      <c r="A7" s="80" t="s">
        <v>717</v>
      </c>
      <c r="B7" s="80"/>
      <c r="C7" s="80"/>
      <c r="D7" s="80"/>
      <c r="E7" s="80"/>
      <c r="F7" s="80"/>
      <c r="G7" s="80"/>
      <c r="H7" s="80"/>
      <c r="I7" s="80"/>
      <c r="J7" s="80"/>
      <c r="K7" s="80"/>
      <c r="L7" s="80"/>
      <c r="M7" s="80"/>
      <c r="N7" s="80"/>
      <c r="O7" s="80"/>
    </row>
    <row r="8" spans="1:17" ht="15.75" x14ac:dyDescent="0.25">
      <c r="A8" s="79" t="s">
        <v>718</v>
      </c>
      <c r="B8" s="79"/>
      <c r="C8" s="79"/>
      <c r="D8" s="79"/>
      <c r="E8" s="79"/>
      <c r="F8" s="79"/>
      <c r="G8" s="79"/>
      <c r="H8" s="79"/>
      <c r="I8" s="79"/>
      <c r="J8" s="79"/>
      <c r="K8" s="79"/>
      <c r="L8" s="79"/>
      <c r="M8" s="79"/>
      <c r="N8" s="79"/>
      <c r="O8" s="79"/>
    </row>
    <row r="9" spans="1:17" x14ac:dyDescent="0.25"/>
    <row r="10" spans="1:17" s="7" customFormat="1" ht="42.75" customHeight="1" x14ac:dyDescent="0.25">
      <c r="A10" s="73" t="s">
        <v>7</v>
      </c>
      <c r="B10" s="73" t="s">
        <v>8</v>
      </c>
      <c r="C10" s="85" t="s">
        <v>719</v>
      </c>
      <c r="D10" s="73" t="s">
        <v>720</v>
      </c>
      <c r="E10" s="82" t="s">
        <v>2</v>
      </c>
      <c r="F10" s="83"/>
      <c r="G10" s="84"/>
      <c r="H10" s="73" t="s">
        <v>3</v>
      </c>
      <c r="I10" s="81" t="s">
        <v>4</v>
      </c>
      <c r="J10" s="81"/>
      <c r="K10" s="73" t="s">
        <v>5</v>
      </c>
      <c r="L10" s="73" t="s">
        <v>9</v>
      </c>
      <c r="M10" s="73" t="s">
        <v>10</v>
      </c>
      <c r="N10" s="74" t="s">
        <v>11</v>
      </c>
      <c r="O10" s="73" t="s">
        <v>12</v>
      </c>
    </row>
    <row r="11" spans="1:17" s="7" customFormat="1" ht="49.5" customHeight="1" x14ac:dyDescent="0.25">
      <c r="A11" s="73"/>
      <c r="B11" s="73"/>
      <c r="C11" s="86"/>
      <c r="D11" s="73"/>
      <c r="E11" s="55" t="s">
        <v>305</v>
      </c>
      <c r="F11" s="55" t="s">
        <v>306</v>
      </c>
      <c r="G11" s="55" t="s">
        <v>307</v>
      </c>
      <c r="H11" s="73"/>
      <c r="I11" s="8" t="s">
        <v>6</v>
      </c>
      <c r="J11" s="8" t="s">
        <v>738</v>
      </c>
      <c r="K11" s="73"/>
      <c r="L11" s="73"/>
      <c r="M11" s="73"/>
      <c r="N11" s="74"/>
      <c r="O11" s="73"/>
      <c r="P11" s="7" t="s">
        <v>304</v>
      </c>
    </row>
    <row r="12" spans="1:17" s="10" customFormat="1" ht="15" customHeight="1" x14ac:dyDescent="0.2">
      <c r="A12" s="9" t="s">
        <v>13</v>
      </c>
      <c r="B12" s="9" t="s">
        <v>14</v>
      </c>
      <c r="C12" s="9" t="s">
        <v>15</v>
      </c>
      <c r="D12" s="9" t="s">
        <v>16</v>
      </c>
      <c r="E12" s="75" t="s">
        <v>17</v>
      </c>
      <c r="F12" s="76"/>
      <c r="G12" s="77"/>
      <c r="H12" s="9" t="s">
        <v>18</v>
      </c>
      <c r="I12" s="9" t="s">
        <v>19</v>
      </c>
      <c r="J12" s="9" t="s">
        <v>20</v>
      </c>
      <c r="K12" s="9" t="s">
        <v>21</v>
      </c>
      <c r="L12" s="9" t="s">
        <v>22</v>
      </c>
      <c r="M12" s="9" t="s">
        <v>23</v>
      </c>
      <c r="N12" s="9" t="s">
        <v>24</v>
      </c>
      <c r="O12" s="9" t="s">
        <v>721</v>
      </c>
    </row>
    <row r="13" spans="1:17" ht="19.5" customHeight="1" x14ac:dyDescent="0.25">
      <c r="A13" s="11" t="str">
        <f>IF(TRIM(B13)&lt;&gt;"",1,"")</f>
        <v/>
      </c>
      <c r="B13" s="18"/>
      <c r="C13" s="18"/>
      <c r="D13" s="18"/>
      <c r="E13" s="18"/>
      <c r="F13" s="18"/>
      <c r="G13" s="18"/>
      <c r="H13" s="18"/>
      <c r="I13" s="18"/>
      <c r="J13" s="52"/>
      <c r="K13" s="18"/>
      <c r="L13" s="18"/>
      <c r="M13" s="18"/>
      <c r="N13" s="18"/>
      <c r="O13" s="18"/>
      <c r="P13" s="4" t="str">
        <f>HUONG_DAN!$A$3</f>
        <v>011</v>
      </c>
    </row>
    <row r="14" spans="1:17" ht="19.5" customHeight="1" x14ac:dyDescent="0.25">
      <c r="A14" s="12" t="str">
        <f>IF(TRIM(B14)&lt;&gt;"",A13+1,"")</f>
        <v/>
      </c>
      <c r="B14" s="19"/>
      <c r="C14" s="19"/>
      <c r="D14" s="19"/>
      <c r="E14" s="19"/>
      <c r="F14" s="19"/>
      <c r="G14" s="19"/>
      <c r="H14" s="19"/>
      <c r="I14" s="19"/>
      <c r="J14" s="53"/>
      <c r="K14" s="19"/>
      <c r="L14" s="19"/>
      <c r="M14" s="19"/>
      <c r="N14" s="19"/>
      <c r="O14" s="19"/>
      <c r="P14" s="4" t="str">
        <f>HUONG_DAN!$A$3</f>
        <v>011</v>
      </c>
    </row>
    <row r="15" spans="1:17" ht="19.5" customHeight="1" x14ac:dyDescent="0.25">
      <c r="A15" s="12" t="str">
        <f t="shared" ref="A15:A175" si="0">IF(TRIM(B15)&lt;&gt;"",A14+1,"")</f>
        <v/>
      </c>
      <c r="B15" s="19"/>
      <c r="C15" s="19"/>
      <c r="D15" s="19"/>
      <c r="E15" s="19"/>
      <c r="F15" s="19"/>
      <c r="G15" s="19"/>
      <c r="H15" s="19"/>
      <c r="I15" s="19"/>
      <c r="J15" s="53"/>
      <c r="K15" s="19"/>
      <c r="L15" s="19"/>
      <c r="M15" s="19"/>
      <c r="N15" s="19"/>
      <c r="O15" s="19"/>
      <c r="P15" s="4" t="str">
        <f>HUONG_DAN!$A$3</f>
        <v>011</v>
      </c>
    </row>
    <row r="16" spans="1:17" ht="19.5" customHeight="1" x14ac:dyDescent="0.25">
      <c r="A16" s="12" t="str">
        <f t="shared" si="0"/>
        <v/>
      </c>
      <c r="B16" s="19"/>
      <c r="C16" s="19"/>
      <c r="D16" s="19"/>
      <c r="E16" s="19"/>
      <c r="F16" s="19"/>
      <c r="G16" s="19"/>
      <c r="H16" s="19"/>
      <c r="I16" s="19"/>
      <c r="J16" s="53"/>
      <c r="K16" s="19"/>
      <c r="L16" s="19"/>
      <c r="M16" s="19"/>
      <c r="N16" s="19"/>
      <c r="O16" s="19"/>
      <c r="P16" s="4" t="str">
        <f>HUONG_DAN!$A$3</f>
        <v>011</v>
      </c>
    </row>
    <row r="17" spans="1:16" ht="19.5" customHeight="1" x14ac:dyDescent="0.25">
      <c r="A17" s="12" t="str">
        <f t="shared" si="0"/>
        <v/>
      </c>
      <c r="B17" s="19"/>
      <c r="C17" s="19"/>
      <c r="D17" s="19"/>
      <c r="E17" s="19"/>
      <c r="F17" s="19"/>
      <c r="G17" s="19"/>
      <c r="H17" s="19"/>
      <c r="I17" s="19"/>
      <c r="J17" s="53"/>
      <c r="K17" s="19"/>
      <c r="L17" s="19"/>
      <c r="M17" s="19"/>
      <c r="N17" s="19"/>
      <c r="O17" s="19"/>
      <c r="P17" s="4" t="str">
        <f>HUONG_DAN!$A$3</f>
        <v>011</v>
      </c>
    </row>
    <row r="18" spans="1:16" ht="19.5" customHeight="1" x14ac:dyDescent="0.25">
      <c r="A18" s="12" t="str">
        <f t="shared" si="0"/>
        <v/>
      </c>
      <c r="B18" s="19"/>
      <c r="C18" s="19"/>
      <c r="D18" s="19"/>
      <c r="E18" s="19"/>
      <c r="F18" s="19"/>
      <c r="G18" s="19"/>
      <c r="H18" s="19"/>
      <c r="I18" s="19"/>
      <c r="J18" s="53"/>
      <c r="K18" s="19"/>
      <c r="L18" s="19"/>
      <c r="M18" s="19"/>
      <c r="N18" s="19"/>
      <c r="O18" s="19"/>
      <c r="P18" s="4" t="str">
        <f>HUONG_DAN!$A$3</f>
        <v>011</v>
      </c>
    </row>
    <row r="19" spans="1:16" ht="19.5" customHeight="1" x14ac:dyDescent="0.25">
      <c r="A19" s="12" t="str">
        <f t="shared" si="0"/>
        <v/>
      </c>
      <c r="B19" s="19"/>
      <c r="C19" s="19"/>
      <c r="D19" s="19"/>
      <c r="E19" s="19"/>
      <c r="F19" s="19"/>
      <c r="G19" s="19"/>
      <c r="H19" s="19"/>
      <c r="I19" s="19"/>
      <c r="J19" s="53"/>
      <c r="K19" s="19"/>
      <c r="L19" s="19"/>
      <c r="M19" s="19"/>
      <c r="N19" s="19"/>
      <c r="O19" s="19"/>
      <c r="P19" s="4" t="str">
        <f>HUONG_DAN!$A$3</f>
        <v>011</v>
      </c>
    </row>
    <row r="20" spans="1:16" ht="19.5" customHeight="1" x14ac:dyDescent="0.25">
      <c r="A20" s="12" t="str">
        <f t="shared" si="0"/>
        <v/>
      </c>
      <c r="B20" s="19"/>
      <c r="C20" s="19"/>
      <c r="D20" s="19"/>
      <c r="E20" s="19"/>
      <c r="F20" s="19"/>
      <c r="G20" s="19"/>
      <c r="H20" s="19"/>
      <c r="I20" s="19"/>
      <c r="J20" s="53"/>
      <c r="K20" s="19"/>
      <c r="L20" s="19"/>
      <c r="M20" s="19"/>
      <c r="N20" s="19"/>
      <c r="O20" s="19"/>
      <c r="P20" s="4" t="str">
        <f>HUONG_DAN!$A$3</f>
        <v>011</v>
      </c>
    </row>
    <row r="21" spans="1:16" ht="19.5" customHeight="1" x14ac:dyDescent="0.25">
      <c r="A21" s="12" t="str">
        <f t="shared" si="0"/>
        <v/>
      </c>
      <c r="B21" s="19"/>
      <c r="C21" s="19"/>
      <c r="D21" s="19"/>
      <c r="E21" s="19"/>
      <c r="F21" s="19"/>
      <c r="G21" s="19"/>
      <c r="H21" s="19"/>
      <c r="I21" s="19"/>
      <c r="J21" s="53"/>
      <c r="K21" s="19"/>
      <c r="L21" s="19"/>
      <c r="M21" s="19"/>
      <c r="N21" s="19"/>
      <c r="O21" s="19"/>
      <c r="P21" s="4" t="str">
        <f>HUONG_DAN!$A$3</f>
        <v>011</v>
      </c>
    </row>
    <row r="22" spans="1:16" ht="19.5" customHeight="1" x14ac:dyDescent="0.25">
      <c r="A22" s="12" t="str">
        <f t="shared" si="0"/>
        <v/>
      </c>
      <c r="B22" s="19"/>
      <c r="C22" s="19"/>
      <c r="D22" s="19"/>
      <c r="E22" s="19"/>
      <c r="F22" s="19"/>
      <c r="G22" s="19"/>
      <c r="H22" s="19"/>
      <c r="I22" s="19"/>
      <c r="J22" s="53"/>
      <c r="K22" s="19"/>
      <c r="L22" s="19"/>
      <c r="M22" s="19"/>
      <c r="N22" s="19"/>
      <c r="O22" s="19"/>
      <c r="P22" s="4" t="str">
        <f>HUONG_DAN!$A$3</f>
        <v>011</v>
      </c>
    </row>
    <row r="23" spans="1:16" ht="19.5" customHeight="1" x14ac:dyDescent="0.25">
      <c r="A23" s="12" t="str">
        <f t="shared" si="0"/>
        <v/>
      </c>
      <c r="B23" s="19"/>
      <c r="C23" s="19"/>
      <c r="D23" s="19"/>
      <c r="E23" s="19"/>
      <c r="F23" s="19"/>
      <c r="G23" s="19"/>
      <c r="H23" s="19"/>
      <c r="I23" s="19"/>
      <c r="J23" s="53"/>
      <c r="K23" s="19"/>
      <c r="L23" s="19"/>
      <c r="M23" s="19"/>
      <c r="N23" s="19"/>
      <c r="O23" s="19"/>
      <c r="P23" s="4" t="str">
        <f>HUONG_DAN!$A$3</f>
        <v>011</v>
      </c>
    </row>
    <row r="24" spans="1:16" ht="19.5" customHeight="1" x14ac:dyDescent="0.25">
      <c r="A24" s="12" t="str">
        <f t="shared" si="0"/>
        <v/>
      </c>
      <c r="B24" s="19"/>
      <c r="C24" s="19"/>
      <c r="D24" s="19"/>
      <c r="E24" s="19"/>
      <c r="F24" s="19"/>
      <c r="G24" s="19"/>
      <c r="H24" s="19"/>
      <c r="I24" s="19"/>
      <c r="J24" s="53"/>
      <c r="K24" s="19"/>
      <c r="L24" s="19"/>
      <c r="M24" s="19"/>
      <c r="N24" s="19"/>
      <c r="O24" s="19"/>
      <c r="P24" s="4" t="str">
        <f>HUONG_DAN!$A$3</f>
        <v>011</v>
      </c>
    </row>
    <row r="25" spans="1:16" ht="19.5" customHeight="1" x14ac:dyDescent="0.25">
      <c r="A25" s="12" t="str">
        <f t="shared" si="0"/>
        <v/>
      </c>
      <c r="B25" s="19"/>
      <c r="C25" s="19"/>
      <c r="D25" s="19"/>
      <c r="E25" s="19"/>
      <c r="F25" s="19"/>
      <c r="G25" s="19"/>
      <c r="H25" s="19"/>
      <c r="I25" s="19"/>
      <c r="J25" s="53"/>
      <c r="K25" s="19"/>
      <c r="L25" s="19"/>
      <c r="M25" s="19"/>
      <c r="N25" s="19"/>
      <c r="O25" s="19"/>
      <c r="P25" s="4" t="str">
        <f>HUONG_DAN!$A$3</f>
        <v>011</v>
      </c>
    </row>
    <row r="26" spans="1:16" ht="19.5" customHeight="1" x14ac:dyDescent="0.25">
      <c r="A26" s="12" t="str">
        <f t="shared" si="0"/>
        <v/>
      </c>
      <c r="B26" s="19"/>
      <c r="C26" s="19"/>
      <c r="D26" s="19"/>
      <c r="E26" s="19"/>
      <c r="F26" s="19"/>
      <c r="G26" s="19"/>
      <c r="H26" s="19"/>
      <c r="I26" s="19"/>
      <c r="J26" s="53"/>
      <c r="K26" s="19"/>
      <c r="L26" s="19"/>
      <c r="M26" s="19"/>
      <c r="N26" s="19"/>
      <c r="O26" s="19"/>
      <c r="P26" s="4" t="str">
        <f>HUONG_DAN!$A$3</f>
        <v>011</v>
      </c>
    </row>
    <row r="27" spans="1:16" ht="19.5" customHeight="1" x14ac:dyDescent="0.25">
      <c r="A27" s="12" t="str">
        <f t="shared" si="0"/>
        <v/>
      </c>
      <c r="B27" s="19"/>
      <c r="C27" s="19"/>
      <c r="D27" s="19"/>
      <c r="E27" s="19"/>
      <c r="F27" s="19"/>
      <c r="G27" s="19"/>
      <c r="H27" s="19"/>
      <c r="I27" s="19"/>
      <c r="J27" s="53"/>
      <c r="K27" s="19"/>
      <c r="L27" s="19"/>
      <c r="M27" s="19"/>
      <c r="N27" s="19"/>
      <c r="O27" s="19"/>
      <c r="P27" s="4" t="str">
        <f>HUONG_DAN!$A$3</f>
        <v>011</v>
      </c>
    </row>
    <row r="28" spans="1:16" ht="19.5" customHeight="1" x14ac:dyDescent="0.25">
      <c r="A28" s="12" t="str">
        <f t="shared" si="0"/>
        <v/>
      </c>
      <c r="B28" s="19"/>
      <c r="C28" s="19"/>
      <c r="D28" s="19"/>
      <c r="E28" s="19"/>
      <c r="F28" s="19"/>
      <c r="G28" s="19"/>
      <c r="H28" s="19"/>
      <c r="I28" s="19"/>
      <c r="J28" s="53"/>
      <c r="K28" s="19"/>
      <c r="L28" s="19"/>
      <c r="M28" s="19"/>
      <c r="N28" s="19"/>
      <c r="O28" s="19"/>
      <c r="P28" s="4" t="str">
        <f>HUONG_DAN!$A$3</f>
        <v>011</v>
      </c>
    </row>
    <row r="29" spans="1:16" ht="19.5" customHeight="1" x14ac:dyDescent="0.25">
      <c r="A29" s="12" t="str">
        <f t="shared" si="0"/>
        <v/>
      </c>
      <c r="B29" s="19"/>
      <c r="C29" s="19"/>
      <c r="D29" s="19"/>
      <c r="E29" s="19"/>
      <c r="F29" s="19"/>
      <c r="G29" s="19"/>
      <c r="H29" s="19"/>
      <c r="I29" s="19"/>
      <c r="J29" s="53"/>
      <c r="K29" s="19"/>
      <c r="L29" s="19"/>
      <c r="M29" s="19"/>
      <c r="N29" s="19"/>
      <c r="O29" s="19"/>
      <c r="P29" s="4" t="str">
        <f>HUONG_DAN!$A$3</f>
        <v>011</v>
      </c>
    </row>
    <row r="30" spans="1:16" ht="19.5" customHeight="1" x14ac:dyDescent="0.25">
      <c r="A30" s="12" t="str">
        <f t="shared" si="0"/>
        <v/>
      </c>
      <c r="B30" s="19"/>
      <c r="C30" s="19"/>
      <c r="D30" s="19"/>
      <c r="E30" s="19"/>
      <c r="F30" s="19"/>
      <c r="G30" s="19"/>
      <c r="H30" s="19"/>
      <c r="I30" s="19"/>
      <c r="J30" s="53"/>
      <c r="K30" s="19"/>
      <c r="L30" s="19"/>
      <c r="M30" s="19"/>
      <c r="N30" s="19"/>
      <c r="O30" s="19"/>
      <c r="P30" s="4" t="str">
        <f>HUONG_DAN!$A$3</f>
        <v>011</v>
      </c>
    </row>
    <row r="31" spans="1:16" ht="19.5" customHeight="1" x14ac:dyDescent="0.25">
      <c r="A31" s="12" t="str">
        <f t="shared" si="0"/>
        <v/>
      </c>
      <c r="B31" s="19"/>
      <c r="C31" s="19"/>
      <c r="D31" s="19"/>
      <c r="E31" s="19"/>
      <c r="F31" s="19"/>
      <c r="G31" s="19"/>
      <c r="H31" s="19"/>
      <c r="I31" s="19"/>
      <c r="J31" s="53"/>
      <c r="K31" s="19"/>
      <c r="L31" s="19"/>
      <c r="M31" s="19"/>
      <c r="N31" s="19"/>
      <c r="O31" s="19"/>
      <c r="P31" s="4" t="str">
        <f>HUONG_DAN!$A$3</f>
        <v>011</v>
      </c>
    </row>
    <row r="32" spans="1:16" ht="19.5" customHeight="1" x14ac:dyDescent="0.25">
      <c r="A32" s="12" t="str">
        <f t="shared" si="0"/>
        <v/>
      </c>
      <c r="B32" s="19"/>
      <c r="C32" s="19"/>
      <c r="D32" s="19"/>
      <c r="E32" s="19"/>
      <c r="F32" s="19"/>
      <c r="G32" s="19"/>
      <c r="H32" s="19"/>
      <c r="I32" s="19"/>
      <c r="J32" s="53"/>
      <c r="K32" s="19"/>
      <c r="L32" s="19"/>
      <c r="M32" s="19"/>
      <c r="N32" s="19"/>
      <c r="O32" s="19"/>
      <c r="P32" s="4" t="str">
        <f>HUONG_DAN!$A$3</f>
        <v>011</v>
      </c>
    </row>
    <row r="33" spans="1:16" ht="19.5" customHeight="1" x14ac:dyDescent="0.25">
      <c r="A33" s="12" t="str">
        <f t="shared" si="0"/>
        <v/>
      </c>
      <c r="B33" s="19"/>
      <c r="C33" s="19"/>
      <c r="D33" s="19"/>
      <c r="E33" s="19"/>
      <c r="F33" s="19"/>
      <c r="G33" s="19"/>
      <c r="H33" s="19"/>
      <c r="I33" s="19"/>
      <c r="J33" s="53"/>
      <c r="K33" s="19"/>
      <c r="L33" s="19"/>
      <c r="M33" s="19"/>
      <c r="N33" s="19"/>
      <c r="O33" s="19"/>
      <c r="P33" s="4" t="str">
        <f>HUONG_DAN!$A$3</f>
        <v>011</v>
      </c>
    </row>
    <row r="34" spans="1:16" ht="19.5" customHeight="1" x14ac:dyDescent="0.25">
      <c r="A34" s="12" t="str">
        <f t="shared" si="0"/>
        <v/>
      </c>
      <c r="B34" s="19"/>
      <c r="C34" s="19"/>
      <c r="D34" s="19"/>
      <c r="E34" s="19"/>
      <c r="F34" s="19"/>
      <c r="G34" s="19"/>
      <c r="H34" s="19"/>
      <c r="I34" s="19"/>
      <c r="J34" s="53"/>
      <c r="K34" s="19"/>
      <c r="L34" s="19"/>
      <c r="M34" s="19"/>
      <c r="N34" s="19"/>
      <c r="O34" s="19"/>
      <c r="P34" s="4" t="str">
        <f>HUONG_DAN!$A$3</f>
        <v>011</v>
      </c>
    </row>
    <row r="35" spans="1:16" ht="19.5" customHeight="1" x14ac:dyDescent="0.25">
      <c r="A35" s="12" t="str">
        <f t="shared" ref="A35:A98" si="1">IF(TRIM(B35)&lt;&gt;"",A34+1,"")</f>
        <v/>
      </c>
      <c r="B35" s="19"/>
      <c r="C35" s="19"/>
      <c r="D35" s="19"/>
      <c r="E35" s="19"/>
      <c r="F35" s="19"/>
      <c r="G35" s="19"/>
      <c r="H35" s="19"/>
      <c r="I35" s="19"/>
      <c r="J35" s="53"/>
      <c r="K35" s="19"/>
      <c r="L35" s="19"/>
      <c r="M35" s="19"/>
      <c r="N35" s="19"/>
      <c r="O35" s="19"/>
      <c r="P35" s="4" t="str">
        <f>HUONG_DAN!$A$3</f>
        <v>011</v>
      </c>
    </row>
    <row r="36" spans="1:16" ht="19.5" customHeight="1" x14ac:dyDescent="0.25">
      <c r="A36" s="12" t="str">
        <f t="shared" si="1"/>
        <v/>
      </c>
      <c r="B36" s="19"/>
      <c r="C36" s="19"/>
      <c r="D36" s="19"/>
      <c r="E36" s="19"/>
      <c r="F36" s="19"/>
      <c r="G36" s="19"/>
      <c r="H36" s="19"/>
      <c r="I36" s="19"/>
      <c r="J36" s="53"/>
      <c r="K36" s="19"/>
      <c r="L36" s="19"/>
      <c r="M36" s="19"/>
      <c r="N36" s="19"/>
      <c r="O36" s="19"/>
      <c r="P36" s="4" t="str">
        <f>HUONG_DAN!$A$3</f>
        <v>011</v>
      </c>
    </row>
    <row r="37" spans="1:16" ht="19.5" customHeight="1" x14ac:dyDescent="0.25">
      <c r="A37" s="12" t="str">
        <f t="shared" si="1"/>
        <v/>
      </c>
      <c r="B37" s="19"/>
      <c r="C37" s="19"/>
      <c r="D37" s="19"/>
      <c r="E37" s="19"/>
      <c r="F37" s="19"/>
      <c r="G37" s="19"/>
      <c r="H37" s="19"/>
      <c r="I37" s="19"/>
      <c r="J37" s="53"/>
      <c r="K37" s="19"/>
      <c r="L37" s="19"/>
      <c r="M37" s="19"/>
      <c r="N37" s="19"/>
      <c r="O37" s="19"/>
      <c r="P37" s="4" t="str">
        <f>HUONG_DAN!$A$3</f>
        <v>011</v>
      </c>
    </row>
    <row r="38" spans="1:16" ht="19.5" customHeight="1" x14ac:dyDescent="0.25">
      <c r="A38" s="12" t="str">
        <f t="shared" si="1"/>
        <v/>
      </c>
      <c r="B38" s="19"/>
      <c r="C38" s="19"/>
      <c r="D38" s="19"/>
      <c r="E38" s="19"/>
      <c r="F38" s="19"/>
      <c r="G38" s="19"/>
      <c r="H38" s="19"/>
      <c r="I38" s="19"/>
      <c r="J38" s="53"/>
      <c r="K38" s="19"/>
      <c r="L38" s="19"/>
      <c r="M38" s="19"/>
      <c r="N38" s="19"/>
      <c r="O38" s="19"/>
      <c r="P38" s="4" t="str">
        <f>HUONG_DAN!$A$3</f>
        <v>011</v>
      </c>
    </row>
    <row r="39" spans="1:16" ht="19.5" customHeight="1" x14ac:dyDescent="0.25">
      <c r="A39" s="12" t="str">
        <f t="shared" si="1"/>
        <v/>
      </c>
      <c r="B39" s="19"/>
      <c r="C39" s="19"/>
      <c r="D39" s="19"/>
      <c r="E39" s="19"/>
      <c r="F39" s="19"/>
      <c r="G39" s="19"/>
      <c r="H39" s="19"/>
      <c r="I39" s="19"/>
      <c r="J39" s="53"/>
      <c r="K39" s="19"/>
      <c r="L39" s="19"/>
      <c r="M39" s="19"/>
      <c r="N39" s="19"/>
      <c r="O39" s="19"/>
      <c r="P39" s="4" t="str">
        <f>HUONG_DAN!$A$3</f>
        <v>011</v>
      </c>
    </row>
    <row r="40" spans="1:16" ht="19.5" customHeight="1" x14ac:dyDescent="0.25">
      <c r="A40" s="12" t="str">
        <f t="shared" si="1"/>
        <v/>
      </c>
      <c r="B40" s="19"/>
      <c r="C40" s="19"/>
      <c r="D40" s="19"/>
      <c r="E40" s="19"/>
      <c r="F40" s="19"/>
      <c r="G40" s="19"/>
      <c r="H40" s="19"/>
      <c r="I40" s="19"/>
      <c r="J40" s="53"/>
      <c r="K40" s="19"/>
      <c r="L40" s="19"/>
      <c r="M40" s="19"/>
      <c r="N40" s="19"/>
      <c r="O40" s="19"/>
      <c r="P40" s="4" t="str">
        <f>HUONG_DAN!$A$3</f>
        <v>011</v>
      </c>
    </row>
    <row r="41" spans="1:16" ht="19.5" customHeight="1" x14ac:dyDescent="0.25">
      <c r="A41" s="12" t="str">
        <f t="shared" si="1"/>
        <v/>
      </c>
      <c r="B41" s="19"/>
      <c r="C41" s="19"/>
      <c r="D41" s="19"/>
      <c r="E41" s="19"/>
      <c r="F41" s="19"/>
      <c r="G41" s="19"/>
      <c r="H41" s="19"/>
      <c r="I41" s="19"/>
      <c r="J41" s="53"/>
      <c r="K41" s="19"/>
      <c r="L41" s="19"/>
      <c r="M41" s="19"/>
      <c r="N41" s="19"/>
      <c r="O41" s="19"/>
      <c r="P41" s="4" t="str">
        <f>HUONG_DAN!$A$3</f>
        <v>011</v>
      </c>
    </row>
    <row r="42" spans="1:16" ht="19.5" customHeight="1" x14ac:dyDescent="0.25">
      <c r="A42" s="12" t="str">
        <f t="shared" si="1"/>
        <v/>
      </c>
      <c r="B42" s="19"/>
      <c r="C42" s="19"/>
      <c r="D42" s="19"/>
      <c r="E42" s="19"/>
      <c r="F42" s="19"/>
      <c r="G42" s="19"/>
      <c r="H42" s="19"/>
      <c r="I42" s="19"/>
      <c r="J42" s="53"/>
      <c r="K42" s="19"/>
      <c r="L42" s="19"/>
      <c r="M42" s="19"/>
      <c r="N42" s="19"/>
      <c r="O42" s="19"/>
      <c r="P42" s="4" t="str">
        <f>HUONG_DAN!$A$3</f>
        <v>011</v>
      </c>
    </row>
    <row r="43" spans="1:16" ht="19.5" customHeight="1" x14ac:dyDescent="0.25">
      <c r="A43" s="12" t="str">
        <f t="shared" si="1"/>
        <v/>
      </c>
      <c r="B43" s="19"/>
      <c r="C43" s="19"/>
      <c r="D43" s="19"/>
      <c r="E43" s="19"/>
      <c r="F43" s="19"/>
      <c r="G43" s="19"/>
      <c r="H43" s="19"/>
      <c r="I43" s="19"/>
      <c r="J43" s="53"/>
      <c r="K43" s="19"/>
      <c r="L43" s="19"/>
      <c r="M43" s="19"/>
      <c r="N43" s="19"/>
      <c r="O43" s="19"/>
      <c r="P43" s="4" t="str">
        <f>HUONG_DAN!$A$3</f>
        <v>011</v>
      </c>
    </row>
    <row r="44" spans="1:16" ht="19.5" customHeight="1" x14ac:dyDescent="0.25">
      <c r="A44" s="12" t="str">
        <f t="shared" si="1"/>
        <v/>
      </c>
      <c r="B44" s="19"/>
      <c r="C44" s="19"/>
      <c r="D44" s="19"/>
      <c r="E44" s="19"/>
      <c r="F44" s="19"/>
      <c r="G44" s="19"/>
      <c r="H44" s="19"/>
      <c r="I44" s="19"/>
      <c r="J44" s="53"/>
      <c r="K44" s="19"/>
      <c r="L44" s="19"/>
      <c r="M44" s="19"/>
      <c r="N44" s="19"/>
      <c r="O44" s="19"/>
      <c r="P44" s="4" t="str">
        <f>HUONG_DAN!$A$3</f>
        <v>011</v>
      </c>
    </row>
    <row r="45" spans="1:16" ht="19.5" customHeight="1" x14ac:dyDescent="0.25">
      <c r="A45" s="12" t="str">
        <f t="shared" si="1"/>
        <v/>
      </c>
      <c r="B45" s="19"/>
      <c r="C45" s="19"/>
      <c r="D45" s="19"/>
      <c r="E45" s="19"/>
      <c r="F45" s="19"/>
      <c r="G45" s="19"/>
      <c r="H45" s="19"/>
      <c r="I45" s="19"/>
      <c r="J45" s="53"/>
      <c r="K45" s="19"/>
      <c r="L45" s="19"/>
      <c r="M45" s="19"/>
      <c r="N45" s="19"/>
      <c r="O45" s="19"/>
      <c r="P45" s="4" t="str">
        <f>HUONG_DAN!$A$3</f>
        <v>011</v>
      </c>
    </row>
    <row r="46" spans="1:16" ht="19.5" customHeight="1" x14ac:dyDescent="0.25">
      <c r="A46" s="12" t="str">
        <f t="shared" si="1"/>
        <v/>
      </c>
      <c r="B46" s="19"/>
      <c r="C46" s="19"/>
      <c r="D46" s="19"/>
      <c r="E46" s="19"/>
      <c r="F46" s="19"/>
      <c r="G46" s="19"/>
      <c r="H46" s="19"/>
      <c r="I46" s="19"/>
      <c r="J46" s="53"/>
      <c r="K46" s="19"/>
      <c r="L46" s="19"/>
      <c r="M46" s="19"/>
      <c r="N46" s="19"/>
      <c r="O46" s="19"/>
      <c r="P46" s="4" t="str">
        <f>HUONG_DAN!$A$3</f>
        <v>011</v>
      </c>
    </row>
    <row r="47" spans="1:16" ht="19.5" customHeight="1" x14ac:dyDescent="0.25">
      <c r="A47" s="12" t="str">
        <f t="shared" si="1"/>
        <v/>
      </c>
      <c r="B47" s="19"/>
      <c r="C47" s="19"/>
      <c r="D47" s="19"/>
      <c r="E47" s="19"/>
      <c r="F47" s="19"/>
      <c r="G47" s="19"/>
      <c r="H47" s="19"/>
      <c r="I47" s="19"/>
      <c r="J47" s="53"/>
      <c r="K47" s="19"/>
      <c r="L47" s="19"/>
      <c r="M47" s="19"/>
      <c r="N47" s="19"/>
      <c r="O47" s="19"/>
      <c r="P47" s="4" t="str">
        <f>HUONG_DAN!$A$3</f>
        <v>011</v>
      </c>
    </row>
    <row r="48" spans="1:16" ht="19.5" customHeight="1" x14ac:dyDescent="0.25">
      <c r="A48" s="12" t="str">
        <f t="shared" si="1"/>
        <v/>
      </c>
      <c r="B48" s="19"/>
      <c r="C48" s="19"/>
      <c r="D48" s="19"/>
      <c r="E48" s="19"/>
      <c r="F48" s="19"/>
      <c r="G48" s="19"/>
      <c r="H48" s="19"/>
      <c r="I48" s="19"/>
      <c r="J48" s="53"/>
      <c r="K48" s="19"/>
      <c r="L48" s="19"/>
      <c r="M48" s="19"/>
      <c r="N48" s="19"/>
      <c r="O48" s="19"/>
      <c r="P48" s="4" t="str">
        <f>HUONG_DAN!$A$3</f>
        <v>011</v>
      </c>
    </row>
    <row r="49" spans="1:16" ht="19.5" customHeight="1" x14ac:dyDescent="0.25">
      <c r="A49" s="12" t="str">
        <f t="shared" si="1"/>
        <v/>
      </c>
      <c r="B49" s="19"/>
      <c r="C49" s="19"/>
      <c r="D49" s="19"/>
      <c r="E49" s="19"/>
      <c r="F49" s="19"/>
      <c r="G49" s="19"/>
      <c r="H49" s="19"/>
      <c r="I49" s="19"/>
      <c r="J49" s="53"/>
      <c r="K49" s="19"/>
      <c r="L49" s="19"/>
      <c r="M49" s="19"/>
      <c r="N49" s="19"/>
      <c r="O49" s="19"/>
      <c r="P49" s="4" t="str">
        <f>HUONG_DAN!$A$3</f>
        <v>011</v>
      </c>
    </row>
    <row r="50" spans="1:16" ht="19.5" customHeight="1" x14ac:dyDescent="0.25">
      <c r="A50" s="12" t="str">
        <f t="shared" si="1"/>
        <v/>
      </c>
      <c r="B50" s="19"/>
      <c r="C50" s="19"/>
      <c r="D50" s="19"/>
      <c r="E50" s="19"/>
      <c r="F50" s="19"/>
      <c r="G50" s="19"/>
      <c r="H50" s="19"/>
      <c r="I50" s="19"/>
      <c r="J50" s="53"/>
      <c r="K50" s="19"/>
      <c r="L50" s="19"/>
      <c r="M50" s="19"/>
      <c r="N50" s="19"/>
      <c r="O50" s="19"/>
      <c r="P50" s="4" t="str">
        <f>HUONG_DAN!$A$3</f>
        <v>011</v>
      </c>
    </row>
    <row r="51" spans="1:16" ht="19.5" customHeight="1" x14ac:dyDescent="0.25">
      <c r="A51" s="12" t="str">
        <f t="shared" si="1"/>
        <v/>
      </c>
      <c r="B51" s="19"/>
      <c r="C51" s="19"/>
      <c r="D51" s="19"/>
      <c r="E51" s="19"/>
      <c r="F51" s="19"/>
      <c r="G51" s="19"/>
      <c r="H51" s="19"/>
      <c r="I51" s="19"/>
      <c r="J51" s="53"/>
      <c r="K51" s="19"/>
      <c r="L51" s="19"/>
      <c r="M51" s="19"/>
      <c r="N51" s="19"/>
      <c r="O51" s="19"/>
      <c r="P51" s="4" t="str">
        <f>HUONG_DAN!$A$3</f>
        <v>011</v>
      </c>
    </row>
    <row r="52" spans="1:16" ht="19.5" customHeight="1" x14ac:dyDescent="0.25">
      <c r="A52" s="12" t="str">
        <f t="shared" si="1"/>
        <v/>
      </c>
      <c r="B52" s="19"/>
      <c r="C52" s="19"/>
      <c r="D52" s="19"/>
      <c r="E52" s="19"/>
      <c r="F52" s="19"/>
      <c r="G52" s="19"/>
      <c r="H52" s="19"/>
      <c r="I52" s="19"/>
      <c r="J52" s="53"/>
      <c r="K52" s="19"/>
      <c r="L52" s="19"/>
      <c r="M52" s="19"/>
      <c r="N52" s="19"/>
      <c r="O52" s="19"/>
      <c r="P52" s="4" t="str">
        <f>HUONG_DAN!$A$3</f>
        <v>011</v>
      </c>
    </row>
    <row r="53" spans="1:16" ht="19.5" customHeight="1" x14ac:dyDescent="0.25">
      <c r="A53" s="12" t="str">
        <f t="shared" si="1"/>
        <v/>
      </c>
      <c r="B53" s="19"/>
      <c r="C53" s="19"/>
      <c r="D53" s="19"/>
      <c r="E53" s="19"/>
      <c r="F53" s="19"/>
      <c r="G53" s="19"/>
      <c r="H53" s="19"/>
      <c r="I53" s="19"/>
      <c r="J53" s="53"/>
      <c r="K53" s="19"/>
      <c r="L53" s="19"/>
      <c r="M53" s="19"/>
      <c r="N53" s="19"/>
      <c r="O53" s="19"/>
      <c r="P53" s="4" t="str">
        <f>HUONG_DAN!$A$3</f>
        <v>011</v>
      </c>
    </row>
    <row r="54" spans="1:16" ht="19.5" customHeight="1" x14ac:dyDescent="0.25">
      <c r="A54" s="12" t="str">
        <f t="shared" si="1"/>
        <v/>
      </c>
      <c r="B54" s="19"/>
      <c r="C54" s="19"/>
      <c r="D54" s="19"/>
      <c r="E54" s="19"/>
      <c r="F54" s="19"/>
      <c r="G54" s="19"/>
      <c r="H54" s="19"/>
      <c r="I54" s="19"/>
      <c r="J54" s="53"/>
      <c r="K54" s="19"/>
      <c r="L54" s="19"/>
      <c r="M54" s="19"/>
      <c r="N54" s="19"/>
      <c r="O54" s="19"/>
      <c r="P54" s="4" t="str">
        <f>HUONG_DAN!$A$3</f>
        <v>011</v>
      </c>
    </row>
    <row r="55" spans="1:16" ht="19.5" customHeight="1" x14ac:dyDescent="0.25">
      <c r="A55" s="12" t="str">
        <f t="shared" si="1"/>
        <v/>
      </c>
      <c r="B55" s="19"/>
      <c r="C55" s="19"/>
      <c r="D55" s="19"/>
      <c r="E55" s="19"/>
      <c r="F55" s="19"/>
      <c r="G55" s="19"/>
      <c r="H55" s="19"/>
      <c r="I55" s="19"/>
      <c r="J55" s="53"/>
      <c r="K55" s="19"/>
      <c r="L55" s="19"/>
      <c r="M55" s="19"/>
      <c r="N55" s="19"/>
      <c r="O55" s="19"/>
      <c r="P55" s="4" t="str">
        <f>HUONG_DAN!$A$3</f>
        <v>011</v>
      </c>
    </row>
    <row r="56" spans="1:16" ht="19.5" customHeight="1" x14ac:dyDescent="0.25">
      <c r="A56" s="12" t="str">
        <f t="shared" si="1"/>
        <v/>
      </c>
      <c r="B56" s="19"/>
      <c r="C56" s="19"/>
      <c r="D56" s="19"/>
      <c r="E56" s="19"/>
      <c r="F56" s="19"/>
      <c r="G56" s="19"/>
      <c r="H56" s="19"/>
      <c r="I56" s="19"/>
      <c r="J56" s="53"/>
      <c r="K56" s="19"/>
      <c r="L56" s="19"/>
      <c r="M56" s="19"/>
      <c r="N56" s="19"/>
      <c r="O56" s="19"/>
      <c r="P56" s="4" t="str">
        <f>HUONG_DAN!$A$3</f>
        <v>011</v>
      </c>
    </row>
    <row r="57" spans="1:16" ht="19.5" customHeight="1" x14ac:dyDescent="0.25">
      <c r="A57" s="12" t="str">
        <f t="shared" si="1"/>
        <v/>
      </c>
      <c r="B57" s="19"/>
      <c r="C57" s="19"/>
      <c r="D57" s="19"/>
      <c r="E57" s="19"/>
      <c r="F57" s="19"/>
      <c r="G57" s="19"/>
      <c r="H57" s="19"/>
      <c r="I57" s="19"/>
      <c r="J57" s="53"/>
      <c r="K57" s="19"/>
      <c r="L57" s="19"/>
      <c r="M57" s="19"/>
      <c r="N57" s="19"/>
      <c r="O57" s="19"/>
      <c r="P57" s="4" t="str">
        <f>HUONG_DAN!$A$3</f>
        <v>011</v>
      </c>
    </row>
    <row r="58" spans="1:16" ht="19.5" customHeight="1" x14ac:dyDescent="0.25">
      <c r="A58" s="12" t="str">
        <f t="shared" si="1"/>
        <v/>
      </c>
      <c r="B58" s="19"/>
      <c r="C58" s="19"/>
      <c r="D58" s="19"/>
      <c r="E58" s="19"/>
      <c r="F58" s="19"/>
      <c r="G58" s="19"/>
      <c r="H58" s="19"/>
      <c r="I58" s="19"/>
      <c r="J58" s="53"/>
      <c r="K58" s="19"/>
      <c r="L58" s="19"/>
      <c r="M58" s="19"/>
      <c r="N58" s="19"/>
      <c r="O58" s="19"/>
      <c r="P58" s="4" t="str">
        <f>HUONG_DAN!$A$3</f>
        <v>011</v>
      </c>
    </row>
    <row r="59" spans="1:16" ht="19.5" customHeight="1" x14ac:dyDescent="0.25">
      <c r="A59" s="12" t="str">
        <f t="shared" si="1"/>
        <v/>
      </c>
      <c r="B59" s="19"/>
      <c r="C59" s="19"/>
      <c r="D59" s="19"/>
      <c r="E59" s="19"/>
      <c r="F59" s="19"/>
      <c r="G59" s="19"/>
      <c r="H59" s="19"/>
      <c r="I59" s="19"/>
      <c r="J59" s="53"/>
      <c r="K59" s="19"/>
      <c r="L59" s="19"/>
      <c r="M59" s="19"/>
      <c r="N59" s="19"/>
      <c r="O59" s="19"/>
      <c r="P59" s="4" t="str">
        <f>HUONG_DAN!$A$3</f>
        <v>011</v>
      </c>
    </row>
    <row r="60" spans="1:16" ht="19.5" customHeight="1" x14ac:dyDescent="0.25">
      <c r="A60" s="12" t="str">
        <f t="shared" si="1"/>
        <v/>
      </c>
      <c r="B60" s="19"/>
      <c r="C60" s="19"/>
      <c r="D60" s="19"/>
      <c r="E60" s="19"/>
      <c r="F60" s="19"/>
      <c r="G60" s="19"/>
      <c r="H60" s="19"/>
      <c r="I60" s="19"/>
      <c r="J60" s="53"/>
      <c r="K60" s="19"/>
      <c r="L60" s="19"/>
      <c r="M60" s="19"/>
      <c r="N60" s="19"/>
      <c r="O60" s="19"/>
      <c r="P60" s="4" t="str">
        <f>HUONG_DAN!$A$3</f>
        <v>011</v>
      </c>
    </row>
    <row r="61" spans="1:16" ht="19.5" customHeight="1" x14ac:dyDescent="0.25">
      <c r="A61" s="12" t="str">
        <f t="shared" si="1"/>
        <v/>
      </c>
      <c r="B61" s="19"/>
      <c r="C61" s="19"/>
      <c r="D61" s="19"/>
      <c r="E61" s="19"/>
      <c r="F61" s="19"/>
      <c r="G61" s="19"/>
      <c r="H61" s="19"/>
      <c r="I61" s="19"/>
      <c r="J61" s="53"/>
      <c r="K61" s="19"/>
      <c r="L61" s="19"/>
      <c r="M61" s="19"/>
      <c r="N61" s="19"/>
      <c r="O61" s="19"/>
      <c r="P61" s="4" t="str">
        <f>HUONG_DAN!$A$3</f>
        <v>011</v>
      </c>
    </row>
    <row r="62" spans="1:16" ht="19.5" customHeight="1" x14ac:dyDescent="0.25">
      <c r="A62" s="12" t="str">
        <f t="shared" si="1"/>
        <v/>
      </c>
      <c r="B62" s="19"/>
      <c r="C62" s="19"/>
      <c r="D62" s="19"/>
      <c r="E62" s="19"/>
      <c r="F62" s="19"/>
      <c r="G62" s="19"/>
      <c r="H62" s="19"/>
      <c r="I62" s="19"/>
      <c r="J62" s="53"/>
      <c r="K62" s="19"/>
      <c r="L62" s="19"/>
      <c r="M62" s="19"/>
      <c r="N62" s="19"/>
      <c r="O62" s="19"/>
      <c r="P62" s="4" t="str">
        <f>HUONG_DAN!$A$3</f>
        <v>011</v>
      </c>
    </row>
    <row r="63" spans="1:16" ht="19.5" customHeight="1" x14ac:dyDescent="0.25">
      <c r="A63" s="12" t="str">
        <f t="shared" si="1"/>
        <v/>
      </c>
      <c r="B63" s="19"/>
      <c r="C63" s="19"/>
      <c r="D63" s="19"/>
      <c r="E63" s="19"/>
      <c r="F63" s="19"/>
      <c r="G63" s="19"/>
      <c r="H63" s="19"/>
      <c r="I63" s="19"/>
      <c r="J63" s="53"/>
      <c r="K63" s="19"/>
      <c r="L63" s="19"/>
      <c r="M63" s="19"/>
      <c r="N63" s="19"/>
      <c r="O63" s="19"/>
      <c r="P63" s="4" t="str">
        <f>HUONG_DAN!$A$3</f>
        <v>011</v>
      </c>
    </row>
    <row r="64" spans="1:16" ht="19.5" customHeight="1" x14ac:dyDescent="0.25">
      <c r="A64" s="12" t="str">
        <f t="shared" si="1"/>
        <v/>
      </c>
      <c r="B64" s="19"/>
      <c r="C64" s="19"/>
      <c r="D64" s="19"/>
      <c r="E64" s="19"/>
      <c r="F64" s="19"/>
      <c r="G64" s="19"/>
      <c r="H64" s="19"/>
      <c r="I64" s="19"/>
      <c r="J64" s="53"/>
      <c r="K64" s="19"/>
      <c r="L64" s="19"/>
      <c r="M64" s="19"/>
      <c r="N64" s="19"/>
      <c r="O64" s="19"/>
      <c r="P64" s="4" t="str">
        <f>HUONG_DAN!$A$3</f>
        <v>011</v>
      </c>
    </row>
    <row r="65" spans="1:16" ht="19.5" customHeight="1" x14ac:dyDescent="0.25">
      <c r="A65" s="12" t="str">
        <f t="shared" si="1"/>
        <v/>
      </c>
      <c r="B65" s="19"/>
      <c r="C65" s="19"/>
      <c r="D65" s="19"/>
      <c r="E65" s="19"/>
      <c r="F65" s="19"/>
      <c r="G65" s="19"/>
      <c r="H65" s="19"/>
      <c r="I65" s="19"/>
      <c r="J65" s="53"/>
      <c r="K65" s="19"/>
      <c r="L65" s="19"/>
      <c r="M65" s="19"/>
      <c r="N65" s="19"/>
      <c r="O65" s="19"/>
      <c r="P65" s="4" t="str">
        <f>HUONG_DAN!$A$3</f>
        <v>011</v>
      </c>
    </row>
    <row r="66" spans="1:16" ht="19.5" customHeight="1" x14ac:dyDescent="0.25">
      <c r="A66" s="12" t="str">
        <f t="shared" si="1"/>
        <v/>
      </c>
      <c r="B66" s="19"/>
      <c r="C66" s="19"/>
      <c r="D66" s="19"/>
      <c r="E66" s="19"/>
      <c r="F66" s="19"/>
      <c r="G66" s="19"/>
      <c r="H66" s="19"/>
      <c r="I66" s="19"/>
      <c r="J66" s="53"/>
      <c r="K66" s="19"/>
      <c r="L66" s="19"/>
      <c r="M66" s="19"/>
      <c r="N66" s="19"/>
      <c r="O66" s="19"/>
      <c r="P66" s="4" t="str">
        <f>HUONG_DAN!$A$3</f>
        <v>011</v>
      </c>
    </row>
    <row r="67" spans="1:16" ht="19.5" customHeight="1" x14ac:dyDescent="0.25">
      <c r="A67" s="12" t="str">
        <f t="shared" si="1"/>
        <v/>
      </c>
      <c r="B67" s="19"/>
      <c r="C67" s="19"/>
      <c r="D67" s="19"/>
      <c r="E67" s="19"/>
      <c r="F67" s="19"/>
      <c r="G67" s="19"/>
      <c r="H67" s="19"/>
      <c r="I67" s="19"/>
      <c r="J67" s="53"/>
      <c r="K67" s="19"/>
      <c r="L67" s="19"/>
      <c r="M67" s="19"/>
      <c r="N67" s="19"/>
      <c r="O67" s="19"/>
      <c r="P67" s="4" t="str">
        <f>HUONG_DAN!$A$3</f>
        <v>011</v>
      </c>
    </row>
    <row r="68" spans="1:16" ht="19.5" customHeight="1" x14ac:dyDescent="0.25">
      <c r="A68" s="12" t="str">
        <f t="shared" si="1"/>
        <v/>
      </c>
      <c r="B68" s="19"/>
      <c r="C68" s="19"/>
      <c r="D68" s="19"/>
      <c r="E68" s="19"/>
      <c r="F68" s="19"/>
      <c r="G68" s="19"/>
      <c r="H68" s="19"/>
      <c r="I68" s="19"/>
      <c r="J68" s="53"/>
      <c r="K68" s="19"/>
      <c r="L68" s="19"/>
      <c r="M68" s="19"/>
      <c r="N68" s="19"/>
      <c r="O68" s="19"/>
      <c r="P68" s="4" t="str">
        <f>HUONG_DAN!$A$3</f>
        <v>011</v>
      </c>
    </row>
    <row r="69" spans="1:16" ht="19.5" customHeight="1" x14ac:dyDescent="0.25">
      <c r="A69" s="12" t="str">
        <f t="shared" si="1"/>
        <v/>
      </c>
      <c r="B69" s="19"/>
      <c r="C69" s="19"/>
      <c r="D69" s="19"/>
      <c r="E69" s="19"/>
      <c r="F69" s="19"/>
      <c r="G69" s="19"/>
      <c r="H69" s="19"/>
      <c r="I69" s="19"/>
      <c r="J69" s="53"/>
      <c r="K69" s="19"/>
      <c r="L69" s="19"/>
      <c r="M69" s="19"/>
      <c r="N69" s="19"/>
      <c r="O69" s="19"/>
      <c r="P69" s="4" t="str">
        <f>HUONG_DAN!$A$3</f>
        <v>011</v>
      </c>
    </row>
    <row r="70" spans="1:16" ht="19.5" customHeight="1" x14ac:dyDescent="0.25">
      <c r="A70" s="12" t="str">
        <f t="shared" si="1"/>
        <v/>
      </c>
      <c r="B70" s="19"/>
      <c r="C70" s="19"/>
      <c r="D70" s="19"/>
      <c r="E70" s="19"/>
      <c r="F70" s="19"/>
      <c r="G70" s="19"/>
      <c r="H70" s="19"/>
      <c r="I70" s="19"/>
      <c r="J70" s="53"/>
      <c r="K70" s="19"/>
      <c r="L70" s="19"/>
      <c r="M70" s="19"/>
      <c r="N70" s="19"/>
      <c r="O70" s="19"/>
      <c r="P70" s="4" t="str">
        <f>HUONG_DAN!$A$3</f>
        <v>011</v>
      </c>
    </row>
    <row r="71" spans="1:16" ht="19.5" customHeight="1" x14ac:dyDescent="0.25">
      <c r="A71" s="12" t="str">
        <f t="shared" si="1"/>
        <v/>
      </c>
      <c r="B71" s="19"/>
      <c r="C71" s="19"/>
      <c r="D71" s="19"/>
      <c r="E71" s="19"/>
      <c r="F71" s="19"/>
      <c r="G71" s="19"/>
      <c r="H71" s="19"/>
      <c r="I71" s="19"/>
      <c r="J71" s="53"/>
      <c r="K71" s="19"/>
      <c r="L71" s="19"/>
      <c r="M71" s="19"/>
      <c r="N71" s="19"/>
      <c r="O71" s="19"/>
      <c r="P71" s="4" t="str">
        <f>HUONG_DAN!$A$3</f>
        <v>011</v>
      </c>
    </row>
    <row r="72" spans="1:16" ht="19.5" customHeight="1" x14ac:dyDescent="0.25">
      <c r="A72" s="12" t="str">
        <f t="shared" si="1"/>
        <v/>
      </c>
      <c r="B72" s="19"/>
      <c r="C72" s="19"/>
      <c r="D72" s="19"/>
      <c r="E72" s="19"/>
      <c r="F72" s="19"/>
      <c r="G72" s="19"/>
      <c r="H72" s="19"/>
      <c r="I72" s="19"/>
      <c r="J72" s="53"/>
      <c r="K72" s="19"/>
      <c r="L72" s="19"/>
      <c r="M72" s="19"/>
      <c r="N72" s="19"/>
      <c r="O72" s="19"/>
      <c r="P72" s="4" t="str">
        <f>HUONG_DAN!$A$3</f>
        <v>011</v>
      </c>
    </row>
    <row r="73" spans="1:16" ht="19.5" customHeight="1" x14ac:dyDescent="0.25">
      <c r="A73" s="12" t="str">
        <f t="shared" si="1"/>
        <v/>
      </c>
      <c r="B73" s="19"/>
      <c r="C73" s="19"/>
      <c r="D73" s="19"/>
      <c r="E73" s="19"/>
      <c r="F73" s="19"/>
      <c r="G73" s="19"/>
      <c r="H73" s="19"/>
      <c r="I73" s="19"/>
      <c r="J73" s="53"/>
      <c r="K73" s="19"/>
      <c r="L73" s="19"/>
      <c r="M73" s="19"/>
      <c r="N73" s="19"/>
      <c r="O73" s="19"/>
      <c r="P73" s="4" t="str">
        <f>HUONG_DAN!$A$3</f>
        <v>011</v>
      </c>
    </row>
    <row r="74" spans="1:16" ht="19.5" customHeight="1" x14ac:dyDescent="0.25">
      <c r="A74" s="12" t="str">
        <f t="shared" si="1"/>
        <v/>
      </c>
      <c r="B74" s="19"/>
      <c r="C74" s="19"/>
      <c r="D74" s="19"/>
      <c r="E74" s="19"/>
      <c r="F74" s="19"/>
      <c r="G74" s="19"/>
      <c r="H74" s="19"/>
      <c r="I74" s="19"/>
      <c r="J74" s="53"/>
      <c r="K74" s="19"/>
      <c r="L74" s="19"/>
      <c r="M74" s="19"/>
      <c r="N74" s="19"/>
      <c r="O74" s="19"/>
      <c r="P74" s="4" t="str">
        <f>HUONG_DAN!$A$3</f>
        <v>011</v>
      </c>
    </row>
    <row r="75" spans="1:16" ht="19.5" customHeight="1" x14ac:dyDescent="0.25">
      <c r="A75" s="12" t="str">
        <f t="shared" si="1"/>
        <v/>
      </c>
      <c r="B75" s="19"/>
      <c r="C75" s="19"/>
      <c r="D75" s="19"/>
      <c r="E75" s="19"/>
      <c r="F75" s="19"/>
      <c r="G75" s="19"/>
      <c r="H75" s="19"/>
      <c r="I75" s="19"/>
      <c r="J75" s="53"/>
      <c r="K75" s="19"/>
      <c r="L75" s="19"/>
      <c r="M75" s="19"/>
      <c r="N75" s="19"/>
      <c r="O75" s="19"/>
      <c r="P75" s="4" t="str">
        <f>HUONG_DAN!$A$3</f>
        <v>011</v>
      </c>
    </row>
    <row r="76" spans="1:16" ht="19.5" customHeight="1" x14ac:dyDescent="0.25">
      <c r="A76" s="12" t="str">
        <f t="shared" si="1"/>
        <v/>
      </c>
      <c r="B76" s="19"/>
      <c r="C76" s="19"/>
      <c r="D76" s="19"/>
      <c r="E76" s="19"/>
      <c r="F76" s="19"/>
      <c r="G76" s="19"/>
      <c r="H76" s="19"/>
      <c r="I76" s="19"/>
      <c r="J76" s="53"/>
      <c r="K76" s="19"/>
      <c r="L76" s="19"/>
      <c r="M76" s="19"/>
      <c r="N76" s="19"/>
      <c r="O76" s="19"/>
      <c r="P76" s="4" t="str">
        <f>HUONG_DAN!$A$3</f>
        <v>011</v>
      </c>
    </row>
    <row r="77" spans="1:16" ht="19.5" customHeight="1" x14ac:dyDescent="0.25">
      <c r="A77" s="12" t="str">
        <f t="shared" si="1"/>
        <v/>
      </c>
      <c r="B77" s="19"/>
      <c r="C77" s="19"/>
      <c r="D77" s="19"/>
      <c r="E77" s="19"/>
      <c r="F77" s="19"/>
      <c r="G77" s="19"/>
      <c r="H77" s="19"/>
      <c r="I77" s="19"/>
      <c r="J77" s="53"/>
      <c r="K77" s="19"/>
      <c r="L77" s="19"/>
      <c r="M77" s="19"/>
      <c r="N77" s="19"/>
      <c r="O77" s="19"/>
      <c r="P77" s="4" t="str">
        <f>HUONG_DAN!$A$3</f>
        <v>011</v>
      </c>
    </row>
    <row r="78" spans="1:16" ht="19.5" customHeight="1" x14ac:dyDescent="0.25">
      <c r="A78" s="12" t="str">
        <f t="shared" si="1"/>
        <v/>
      </c>
      <c r="B78" s="19"/>
      <c r="C78" s="19"/>
      <c r="D78" s="19"/>
      <c r="E78" s="19"/>
      <c r="F78" s="19"/>
      <c r="G78" s="19"/>
      <c r="H78" s="19"/>
      <c r="I78" s="19"/>
      <c r="J78" s="53"/>
      <c r="K78" s="19"/>
      <c r="L78" s="19"/>
      <c r="M78" s="19"/>
      <c r="N78" s="19"/>
      <c r="O78" s="19"/>
      <c r="P78" s="4" t="str">
        <f>HUONG_DAN!$A$3</f>
        <v>011</v>
      </c>
    </row>
    <row r="79" spans="1:16" ht="19.5" customHeight="1" x14ac:dyDescent="0.25">
      <c r="A79" s="12" t="str">
        <f t="shared" si="1"/>
        <v/>
      </c>
      <c r="B79" s="19"/>
      <c r="C79" s="19"/>
      <c r="D79" s="19"/>
      <c r="E79" s="19"/>
      <c r="F79" s="19"/>
      <c r="G79" s="19"/>
      <c r="H79" s="19"/>
      <c r="I79" s="19"/>
      <c r="J79" s="53"/>
      <c r="K79" s="19"/>
      <c r="L79" s="19"/>
      <c r="M79" s="19"/>
      <c r="N79" s="19"/>
      <c r="O79" s="19"/>
      <c r="P79" s="4" t="str">
        <f>HUONG_DAN!$A$3</f>
        <v>011</v>
      </c>
    </row>
    <row r="80" spans="1:16" ht="19.5" customHeight="1" x14ac:dyDescent="0.25">
      <c r="A80" s="12" t="str">
        <f t="shared" si="1"/>
        <v/>
      </c>
      <c r="B80" s="19"/>
      <c r="C80" s="19"/>
      <c r="D80" s="19"/>
      <c r="E80" s="19"/>
      <c r="F80" s="19"/>
      <c r="G80" s="19"/>
      <c r="H80" s="19"/>
      <c r="I80" s="19"/>
      <c r="J80" s="53"/>
      <c r="K80" s="19"/>
      <c r="L80" s="19"/>
      <c r="M80" s="19"/>
      <c r="N80" s="19"/>
      <c r="O80" s="19"/>
      <c r="P80" s="4" t="str">
        <f>HUONG_DAN!$A$3</f>
        <v>011</v>
      </c>
    </row>
    <row r="81" spans="1:16" ht="19.5" customHeight="1" x14ac:dyDescent="0.25">
      <c r="A81" s="12" t="str">
        <f t="shared" si="1"/>
        <v/>
      </c>
      <c r="B81" s="19"/>
      <c r="C81" s="19"/>
      <c r="D81" s="19"/>
      <c r="E81" s="19"/>
      <c r="F81" s="19"/>
      <c r="G81" s="19"/>
      <c r="H81" s="19"/>
      <c r="I81" s="19"/>
      <c r="J81" s="53"/>
      <c r="K81" s="19"/>
      <c r="L81" s="19"/>
      <c r="M81" s="19"/>
      <c r="N81" s="19"/>
      <c r="O81" s="19"/>
      <c r="P81" s="4" t="str">
        <f>HUONG_DAN!$A$3</f>
        <v>011</v>
      </c>
    </row>
    <row r="82" spans="1:16" ht="19.5" customHeight="1" x14ac:dyDescent="0.25">
      <c r="A82" s="12" t="str">
        <f t="shared" si="1"/>
        <v/>
      </c>
      <c r="B82" s="19"/>
      <c r="C82" s="19"/>
      <c r="D82" s="19"/>
      <c r="E82" s="19"/>
      <c r="F82" s="19"/>
      <c r="G82" s="19"/>
      <c r="H82" s="19"/>
      <c r="I82" s="19"/>
      <c r="J82" s="53"/>
      <c r="K82" s="19"/>
      <c r="L82" s="19"/>
      <c r="M82" s="19"/>
      <c r="N82" s="19"/>
      <c r="O82" s="19"/>
      <c r="P82" s="4" t="str">
        <f>HUONG_DAN!$A$3</f>
        <v>011</v>
      </c>
    </row>
    <row r="83" spans="1:16" ht="19.5" customHeight="1" x14ac:dyDescent="0.25">
      <c r="A83" s="12" t="str">
        <f t="shared" si="1"/>
        <v/>
      </c>
      <c r="B83" s="19"/>
      <c r="C83" s="19"/>
      <c r="D83" s="19"/>
      <c r="E83" s="19"/>
      <c r="F83" s="19"/>
      <c r="G83" s="19"/>
      <c r="H83" s="19"/>
      <c r="I83" s="19"/>
      <c r="J83" s="53"/>
      <c r="K83" s="19"/>
      <c r="L83" s="19"/>
      <c r="M83" s="19"/>
      <c r="N83" s="19"/>
      <c r="O83" s="19"/>
      <c r="P83" s="4" t="str">
        <f>HUONG_DAN!$A$3</f>
        <v>011</v>
      </c>
    </row>
    <row r="84" spans="1:16" ht="19.5" customHeight="1" x14ac:dyDescent="0.25">
      <c r="A84" s="12" t="str">
        <f t="shared" si="1"/>
        <v/>
      </c>
      <c r="B84" s="19"/>
      <c r="C84" s="19"/>
      <c r="D84" s="19"/>
      <c r="E84" s="19"/>
      <c r="F84" s="19"/>
      <c r="G84" s="19"/>
      <c r="H84" s="19"/>
      <c r="I84" s="19"/>
      <c r="J84" s="53"/>
      <c r="K84" s="19"/>
      <c r="L84" s="19"/>
      <c r="M84" s="19"/>
      <c r="N84" s="19"/>
      <c r="O84" s="19"/>
      <c r="P84" s="4" t="str">
        <f>HUONG_DAN!$A$3</f>
        <v>011</v>
      </c>
    </row>
    <row r="85" spans="1:16" ht="19.5" customHeight="1" x14ac:dyDescent="0.25">
      <c r="A85" s="12" t="str">
        <f t="shared" si="1"/>
        <v/>
      </c>
      <c r="B85" s="19"/>
      <c r="C85" s="19"/>
      <c r="D85" s="19"/>
      <c r="E85" s="19"/>
      <c r="F85" s="19"/>
      <c r="G85" s="19"/>
      <c r="H85" s="19"/>
      <c r="I85" s="19"/>
      <c r="J85" s="53"/>
      <c r="K85" s="19"/>
      <c r="L85" s="19"/>
      <c r="M85" s="19"/>
      <c r="N85" s="19"/>
      <c r="O85" s="19"/>
      <c r="P85" s="4" t="str">
        <f>HUONG_DAN!$A$3</f>
        <v>011</v>
      </c>
    </row>
    <row r="86" spans="1:16" ht="19.5" customHeight="1" x14ac:dyDescent="0.25">
      <c r="A86" s="12" t="str">
        <f t="shared" si="1"/>
        <v/>
      </c>
      <c r="B86" s="19"/>
      <c r="C86" s="19"/>
      <c r="D86" s="19"/>
      <c r="E86" s="19"/>
      <c r="F86" s="19"/>
      <c r="G86" s="19"/>
      <c r="H86" s="19"/>
      <c r="I86" s="19"/>
      <c r="J86" s="53"/>
      <c r="K86" s="19"/>
      <c r="L86" s="19"/>
      <c r="M86" s="19"/>
      <c r="N86" s="19"/>
      <c r="O86" s="19"/>
      <c r="P86" s="4" t="str">
        <f>HUONG_DAN!$A$3</f>
        <v>011</v>
      </c>
    </row>
    <row r="87" spans="1:16" ht="19.5" customHeight="1" x14ac:dyDescent="0.25">
      <c r="A87" s="12" t="str">
        <f t="shared" si="1"/>
        <v/>
      </c>
      <c r="B87" s="19"/>
      <c r="C87" s="19"/>
      <c r="D87" s="19"/>
      <c r="E87" s="19"/>
      <c r="F87" s="19"/>
      <c r="G87" s="19"/>
      <c r="H87" s="19"/>
      <c r="I87" s="19"/>
      <c r="J87" s="53"/>
      <c r="K87" s="19"/>
      <c r="L87" s="19"/>
      <c r="M87" s="19"/>
      <c r="N87" s="19"/>
      <c r="O87" s="19"/>
      <c r="P87" s="4" t="str">
        <f>HUONG_DAN!$A$3</f>
        <v>011</v>
      </c>
    </row>
    <row r="88" spans="1:16" ht="19.5" customHeight="1" x14ac:dyDescent="0.25">
      <c r="A88" s="12" t="str">
        <f t="shared" si="1"/>
        <v/>
      </c>
      <c r="B88" s="19"/>
      <c r="C88" s="19"/>
      <c r="D88" s="19"/>
      <c r="E88" s="19"/>
      <c r="F88" s="19"/>
      <c r="G88" s="19"/>
      <c r="H88" s="19"/>
      <c r="I88" s="19"/>
      <c r="J88" s="53"/>
      <c r="K88" s="19"/>
      <c r="L88" s="19"/>
      <c r="M88" s="19"/>
      <c r="N88" s="19"/>
      <c r="O88" s="19"/>
      <c r="P88" s="4" t="str">
        <f>HUONG_DAN!$A$3</f>
        <v>011</v>
      </c>
    </row>
    <row r="89" spans="1:16" ht="19.5" customHeight="1" x14ac:dyDescent="0.25">
      <c r="A89" s="12" t="str">
        <f t="shared" si="1"/>
        <v/>
      </c>
      <c r="B89" s="19"/>
      <c r="C89" s="19"/>
      <c r="D89" s="19"/>
      <c r="E89" s="19"/>
      <c r="F89" s="19"/>
      <c r="G89" s="19"/>
      <c r="H89" s="19"/>
      <c r="I89" s="19"/>
      <c r="J89" s="53"/>
      <c r="K89" s="19"/>
      <c r="L89" s="19"/>
      <c r="M89" s="19"/>
      <c r="N89" s="19"/>
      <c r="O89" s="19"/>
      <c r="P89" s="4" t="str">
        <f>HUONG_DAN!$A$3</f>
        <v>011</v>
      </c>
    </row>
    <row r="90" spans="1:16" ht="19.5" customHeight="1" x14ac:dyDescent="0.25">
      <c r="A90" s="12" t="str">
        <f t="shared" si="1"/>
        <v/>
      </c>
      <c r="B90" s="19"/>
      <c r="C90" s="19"/>
      <c r="D90" s="19"/>
      <c r="E90" s="19"/>
      <c r="F90" s="19"/>
      <c r="G90" s="19"/>
      <c r="H90" s="19"/>
      <c r="I90" s="19"/>
      <c r="J90" s="53"/>
      <c r="K90" s="19"/>
      <c r="L90" s="19"/>
      <c r="M90" s="19"/>
      <c r="N90" s="19"/>
      <c r="O90" s="19"/>
      <c r="P90" s="4" t="str">
        <f>HUONG_DAN!$A$3</f>
        <v>011</v>
      </c>
    </row>
    <row r="91" spans="1:16" ht="19.5" customHeight="1" x14ac:dyDescent="0.25">
      <c r="A91" s="12" t="str">
        <f t="shared" si="1"/>
        <v/>
      </c>
      <c r="B91" s="19"/>
      <c r="C91" s="19"/>
      <c r="D91" s="19"/>
      <c r="E91" s="19"/>
      <c r="F91" s="19"/>
      <c r="G91" s="19"/>
      <c r="H91" s="19"/>
      <c r="I91" s="19"/>
      <c r="J91" s="53"/>
      <c r="K91" s="19"/>
      <c r="L91" s="19"/>
      <c r="M91" s="19"/>
      <c r="N91" s="19"/>
      <c r="O91" s="19"/>
      <c r="P91" s="4" t="str">
        <f>HUONG_DAN!$A$3</f>
        <v>011</v>
      </c>
    </row>
    <row r="92" spans="1:16" ht="19.5" customHeight="1" x14ac:dyDescent="0.25">
      <c r="A92" s="12" t="str">
        <f t="shared" si="1"/>
        <v/>
      </c>
      <c r="B92" s="19"/>
      <c r="C92" s="19"/>
      <c r="D92" s="19"/>
      <c r="E92" s="19"/>
      <c r="F92" s="19"/>
      <c r="G92" s="19"/>
      <c r="H92" s="19"/>
      <c r="I92" s="19"/>
      <c r="J92" s="53"/>
      <c r="K92" s="19"/>
      <c r="L92" s="19"/>
      <c r="M92" s="19"/>
      <c r="N92" s="19"/>
      <c r="O92" s="19"/>
      <c r="P92" s="4" t="str">
        <f>HUONG_DAN!$A$3</f>
        <v>011</v>
      </c>
    </row>
    <row r="93" spans="1:16" ht="19.5" customHeight="1" x14ac:dyDescent="0.25">
      <c r="A93" s="12" t="str">
        <f t="shared" si="1"/>
        <v/>
      </c>
      <c r="B93" s="19"/>
      <c r="C93" s="19"/>
      <c r="D93" s="19"/>
      <c r="E93" s="19"/>
      <c r="F93" s="19"/>
      <c r="G93" s="19"/>
      <c r="H93" s="19"/>
      <c r="I93" s="19"/>
      <c r="J93" s="53"/>
      <c r="K93" s="19"/>
      <c r="L93" s="19"/>
      <c r="M93" s="19"/>
      <c r="N93" s="19"/>
      <c r="O93" s="19"/>
      <c r="P93" s="4" t="str">
        <f>HUONG_DAN!$A$3</f>
        <v>011</v>
      </c>
    </row>
    <row r="94" spans="1:16" ht="19.5" customHeight="1" x14ac:dyDescent="0.25">
      <c r="A94" s="12" t="str">
        <f t="shared" si="1"/>
        <v/>
      </c>
      <c r="B94" s="19"/>
      <c r="C94" s="19"/>
      <c r="D94" s="19"/>
      <c r="E94" s="19"/>
      <c r="F94" s="19"/>
      <c r="G94" s="19"/>
      <c r="H94" s="19"/>
      <c r="I94" s="19"/>
      <c r="J94" s="53"/>
      <c r="K94" s="19"/>
      <c r="L94" s="19"/>
      <c r="M94" s="19"/>
      <c r="N94" s="19"/>
      <c r="O94" s="19"/>
      <c r="P94" s="4" t="str">
        <f>HUONG_DAN!$A$3</f>
        <v>011</v>
      </c>
    </row>
    <row r="95" spans="1:16" ht="19.5" customHeight="1" x14ac:dyDescent="0.25">
      <c r="A95" s="12" t="str">
        <f t="shared" si="1"/>
        <v/>
      </c>
      <c r="B95" s="19"/>
      <c r="C95" s="19"/>
      <c r="D95" s="19"/>
      <c r="E95" s="19"/>
      <c r="F95" s="19"/>
      <c r="G95" s="19"/>
      <c r="H95" s="19"/>
      <c r="I95" s="19"/>
      <c r="J95" s="53"/>
      <c r="K95" s="19"/>
      <c r="L95" s="19"/>
      <c r="M95" s="19"/>
      <c r="N95" s="19"/>
      <c r="O95" s="19"/>
      <c r="P95" s="4" t="str">
        <f>HUONG_DAN!$A$3</f>
        <v>011</v>
      </c>
    </row>
    <row r="96" spans="1:16" ht="19.5" customHeight="1" x14ac:dyDescent="0.25">
      <c r="A96" s="12" t="str">
        <f t="shared" si="1"/>
        <v/>
      </c>
      <c r="B96" s="19"/>
      <c r="C96" s="19"/>
      <c r="D96" s="19"/>
      <c r="E96" s="19"/>
      <c r="F96" s="19"/>
      <c r="G96" s="19"/>
      <c r="H96" s="19"/>
      <c r="I96" s="19"/>
      <c r="J96" s="53"/>
      <c r="K96" s="19"/>
      <c r="L96" s="19"/>
      <c r="M96" s="19"/>
      <c r="N96" s="19"/>
      <c r="O96" s="19"/>
      <c r="P96" s="4" t="str">
        <f>HUONG_DAN!$A$3</f>
        <v>011</v>
      </c>
    </row>
    <row r="97" spans="1:16" ht="19.5" customHeight="1" x14ac:dyDescent="0.25">
      <c r="A97" s="12" t="str">
        <f t="shared" si="1"/>
        <v/>
      </c>
      <c r="B97" s="19"/>
      <c r="C97" s="19"/>
      <c r="D97" s="19"/>
      <c r="E97" s="19"/>
      <c r="F97" s="19"/>
      <c r="G97" s="19"/>
      <c r="H97" s="19"/>
      <c r="I97" s="19"/>
      <c r="J97" s="53"/>
      <c r="K97" s="19"/>
      <c r="L97" s="19"/>
      <c r="M97" s="19"/>
      <c r="N97" s="19"/>
      <c r="O97" s="19"/>
      <c r="P97" s="4" t="str">
        <f>HUONG_DAN!$A$3</f>
        <v>011</v>
      </c>
    </row>
    <row r="98" spans="1:16" ht="19.5" customHeight="1" x14ac:dyDescent="0.25">
      <c r="A98" s="12" t="str">
        <f t="shared" si="1"/>
        <v/>
      </c>
      <c r="B98" s="19"/>
      <c r="C98" s="19"/>
      <c r="D98" s="19"/>
      <c r="E98" s="19"/>
      <c r="F98" s="19"/>
      <c r="G98" s="19"/>
      <c r="H98" s="19"/>
      <c r="I98" s="19"/>
      <c r="J98" s="53"/>
      <c r="K98" s="19"/>
      <c r="L98" s="19"/>
      <c r="M98" s="19"/>
      <c r="N98" s="19"/>
      <c r="O98" s="19"/>
      <c r="P98" s="4" t="str">
        <f>HUONG_DAN!$A$3</f>
        <v>011</v>
      </c>
    </row>
    <row r="99" spans="1:16" ht="19.5" customHeight="1" x14ac:dyDescent="0.25">
      <c r="A99" s="12" t="str">
        <f t="shared" ref="A99:A162" si="2">IF(TRIM(B99)&lt;&gt;"",A98+1,"")</f>
        <v/>
      </c>
      <c r="B99" s="19"/>
      <c r="C99" s="19"/>
      <c r="D99" s="19"/>
      <c r="E99" s="19"/>
      <c r="F99" s="19"/>
      <c r="G99" s="19"/>
      <c r="H99" s="19"/>
      <c r="I99" s="19"/>
      <c r="J99" s="53"/>
      <c r="K99" s="19"/>
      <c r="L99" s="19"/>
      <c r="M99" s="19"/>
      <c r="N99" s="19"/>
      <c r="O99" s="19"/>
      <c r="P99" s="4" t="str">
        <f>HUONG_DAN!$A$3</f>
        <v>011</v>
      </c>
    </row>
    <row r="100" spans="1:16" ht="19.5" customHeight="1" x14ac:dyDescent="0.25">
      <c r="A100" s="12" t="str">
        <f t="shared" si="2"/>
        <v/>
      </c>
      <c r="B100" s="19"/>
      <c r="C100" s="19"/>
      <c r="D100" s="19"/>
      <c r="E100" s="19"/>
      <c r="F100" s="19"/>
      <c r="G100" s="19"/>
      <c r="H100" s="19"/>
      <c r="I100" s="19"/>
      <c r="J100" s="53"/>
      <c r="K100" s="19"/>
      <c r="L100" s="19"/>
      <c r="M100" s="19"/>
      <c r="N100" s="19"/>
      <c r="O100" s="19"/>
      <c r="P100" s="4" t="str">
        <f>HUONG_DAN!$A$3</f>
        <v>011</v>
      </c>
    </row>
    <row r="101" spans="1:16" ht="19.5" customHeight="1" x14ac:dyDescent="0.25">
      <c r="A101" s="12" t="str">
        <f t="shared" si="2"/>
        <v/>
      </c>
      <c r="B101" s="19"/>
      <c r="C101" s="19"/>
      <c r="D101" s="19"/>
      <c r="E101" s="19"/>
      <c r="F101" s="19"/>
      <c r="G101" s="19"/>
      <c r="H101" s="19"/>
      <c r="I101" s="19"/>
      <c r="J101" s="53"/>
      <c r="K101" s="19"/>
      <c r="L101" s="19"/>
      <c r="M101" s="19"/>
      <c r="N101" s="19"/>
      <c r="O101" s="19"/>
      <c r="P101" s="4" t="str">
        <f>HUONG_DAN!$A$3</f>
        <v>011</v>
      </c>
    </row>
    <row r="102" spans="1:16" ht="19.5" customHeight="1" x14ac:dyDescent="0.25">
      <c r="A102" s="12" t="str">
        <f t="shared" si="2"/>
        <v/>
      </c>
      <c r="B102" s="19"/>
      <c r="C102" s="19"/>
      <c r="D102" s="19"/>
      <c r="E102" s="19"/>
      <c r="F102" s="19"/>
      <c r="G102" s="19"/>
      <c r="H102" s="19"/>
      <c r="I102" s="19"/>
      <c r="J102" s="53"/>
      <c r="K102" s="19"/>
      <c r="L102" s="19"/>
      <c r="M102" s="19"/>
      <c r="N102" s="19"/>
      <c r="O102" s="19"/>
      <c r="P102" s="4" t="str">
        <f>HUONG_DAN!$A$3</f>
        <v>011</v>
      </c>
    </row>
    <row r="103" spans="1:16" ht="19.5" customHeight="1" x14ac:dyDescent="0.25">
      <c r="A103" s="12" t="str">
        <f t="shared" si="2"/>
        <v/>
      </c>
      <c r="B103" s="19"/>
      <c r="C103" s="19"/>
      <c r="D103" s="19"/>
      <c r="E103" s="19"/>
      <c r="F103" s="19"/>
      <c r="G103" s="19"/>
      <c r="H103" s="19"/>
      <c r="I103" s="19"/>
      <c r="J103" s="53"/>
      <c r="K103" s="19"/>
      <c r="L103" s="19"/>
      <c r="M103" s="19"/>
      <c r="N103" s="19"/>
      <c r="O103" s="19"/>
      <c r="P103" s="4" t="str">
        <f>HUONG_DAN!$A$3</f>
        <v>011</v>
      </c>
    </row>
    <row r="104" spans="1:16" ht="19.5" customHeight="1" x14ac:dyDescent="0.25">
      <c r="A104" s="12" t="str">
        <f t="shared" si="2"/>
        <v/>
      </c>
      <c r="B104" s="19"/>
      <c r="C104" s="19"/>
      <c r="D104" s="19"/>
      <c r="E104" s="19"/>
      <c r="F104" s="19"/>
      <c r="G104" s="19"/>
      <c r="H104" s="19"/>
      <c r="I104" s="19"/>
      <c r="J104" s="53"/>
      <c r="K104" s="19"/>
      <c r="L104" s="19"/>
      <c r="M104" s="19"/>
      <c r="N104" s="19"/>
      <c r="O104" s="19"/>
      <c r="P104" s="4" t="str">
        <f>HUONG_DAN!$A$3</f>
        <v>011</v>
      </c>
    </row>
    <row r="105" spans="1:16" ht="19.5" customHeight="1" x14ac:dyDescent="0.25">
      <c r="A105" s="12" t="str">
        <f t="shared" si="2"/>
        <v/>
      </c>
      <c r="B105" s="19"/>
      <c r="C105" s="19"/>
      <c r="D105" s="19"/>
      <c r="E105" s="19"/>
      <c r="F105" s="19"/>
      <c r="G105" s="19"/>
      <c r="H105" s="19"/>
      <c r="I105" s="19"/>
      <c r="J105" s="53"/>
      <c r="K105" s="19"/>
      <c r="L105" s="19"/>
      <c r="M105" s="19"/>
      <c r="N105" s="19"/>
      <c r="O105" s="19"/>
      <c r="P105" s="4" t="str">
        <f>HUONG_DAN!$A$3</f>
        <v>011</v>
      </c>
    </row>
    <row r="106" spans="1:16" ht="19.5" customHeight="1" x14ac:dyDescent="0.25">
      <c r="A106" s="12" t="str">
        <f t="shared" si="2"/>
        <v/>
      </c>
      <c r="B106" s="19"/>
      <c r="C106" s="19"/>
      <c r="D106" s="19"/>
      <c r="E106" s="19"/>
      <c r="F106" s="19"/>
      <c r="G106" s="19"/>
      <c r="H106" s="19"/>
      <c r="I106" s="19"/>
      <c r="J106" s="53"/>
      <c r="K106" s="19"/>
      <c r="L106" s="19"/>
      <c r="M106" s="19"/>
      <c r="N106" s="19"/>
      <c r="O106" s="19"/>
      <c r="P106" s="4" t="str">
        <f>HUONG_DAN!$A$3</f>
        <v>011</v>
      </c>
    </row>
    <row r="107" spans="1:16" ht="19.5" customHeight="1" x14ac:dyDescent="0.25">
      <c r="A107" s="12" t="str">
        <f t="shared" si="2"/>
        <v/>
      </c>
      <c r="B107" s="19"/>
      <c r="C107" s="19"/>
      <c r="D107" s="19"/>
      <c r="E107" s="19"/>
      <c r="F107" s="19"/>
      <c r="G107" s="19"/>
      <c r="H107" s="19"/>
      <c r="I107" s="19"/>
      <c r="J107" s="53"/>
      <c r="K107" s="19"/>
      <c r="L107" s="19"/>
      <c r="M107" s="19"/>
      <c r="N107" s="19"/>
      <c r="O107" s="19"/>
      <c r="P107" s="4" t="str">
        <f>HUONG_DAN!$A$3</f>
        <v>011</v>
      </c>
    </row>
    <row r="108" spans="1:16" ht="19.5" customHeight="1" x14ac:dyDescent="0.25">
      <c r="A108" s="12" t="str">
        <f t="shared" si="2"/>
        <v/>
      </c>
      <c r="B108" s="19"/>
      <c r="C108" s="19"/>
      <c r="D108" s="19"/>
      <c r="E108" s="19"/>
      <c r="F108" s="19"/>
      <c r="G108" s="19"/>
      <c r="H108" s="19"/>
      <c r="I108" s="19"/>
      <c r="J108" s="53"/>
      <c r="K108" s="19"/>
      <c r="L108" s="19"/>
      <c r="M108" s="19"/>
      <c r="N108" s="19"/>
      <c r="O108" s="19"/>
      <c r="P108" s="4" t="str">
        <f>HUONG_DAN!$A$3</f>
        <v>011</v>
      </c>
    </row>
    <row r="109" spans="1:16" ht="19.5" customHeight="1" x14ac:dyDescent="0.25">
      <c r="A109" s="12" t="str">
        <f t="shared" si="2"/>
        <v/>
      </c>
      <c r="B109" s="19"/>
      <c r="C109" s="19"/>
      <c r="D109" s="19"/>
      <c r="E109" s="19"/>
      <c r="F109" s="19"/>
      <c r="G109" s="19"/>
      <c r="H109" s="19"/>
      <c r="I109" s="19"/>
      <c r="J109" s="53"/>
      <c r="K109" s="19"/>
      <c r="L109" s="19"/>
      <c r="M109" s="19"/>
      <c r="N109" s="19"/>
      <c r="O109" s="19"/>
      <c r="P109" s="4" t="str">
        <f>HUONG_DAN!$A$3</f>
        <v>011</v>
      </c>
    </row>
    <row r="110" spans="1:16" ht="19.5" customHeight="1" x14ac:dyDescent="0.25">
      <c r="A110" s="12" t="str">
        <f t="shared" si="2"/>
        <v/>
      </c>
      <c r="B110" s="19"/>
      <c r="C110" s="19"/>
      <c r="D110" s="19"/>
      <c r="E110" s="19"/>
      <c r="F110" s="19"/>
      <c r="G110" s="19"/>
      <c r="H110" s="19"/>
      <c r="I110" s="19"/>
      <c r="J110" s="53"/>
      <c r="K110" s="19"/>
      <c r="L110" s="19"/>
      <c r="M110" s="19"/>
      <c r="N110" s="19"/>
      <c r="O110" s="19"/>
      <c r="P110" s="4" t="str">
        <f>HUONG_DAN!$A$3</f>
        <v>011</v>
      </c>
    </row>
    <row r="111" spans="1:16" ht="19.5" customHeight="1" x14ac:dyDescent="0.25">
      <c r="A111" s="12" t="str">
        <f t="shared" si="2"/>
        <v/>
      </c>
      <c r="B111" s="19"/>
      <c r="C111" s="19"/>
      <c r="D111" s="19"/>
      <c r="E111" s="19"/>
      <c r="F111" s="19"/>
      <c r="G111" s="19"/>
      <c r="H111" s="19"/>
      <c r="I111" s="19"/>
      <c r="J111" s="53"/>
      <c r="K111" s="19"/>
      <c r="L111" s="19"/>
      <c r="M111" s="19"/>
      <c r="N111" s="19"/>
      <c r="O111" s="19"/>
      <c r="P111" s="4" t="str">
        <f>HUONG_DAN!$A$3</f>
        <v>011</v>
      </c>
    </row>
    <row r="112" spans="1:16" ht="19.5" customHeight="1" x14ac:dyDescent="0.25">
      <c r="A112" s="12" t="str">
        <f t="shared" si="2"/>
        <v/>
      </c>
      <c r="B112" s="19"/>
      <c r="C112" s="19"/>
      <c r="D112" s="19"/>
      <c r="E112" s="19"/>
      <c r="F112" s="19"/>
      <c r="G112" s="19"/>
      <c r="H112" s="19"/>
      <c r="I112" s="19"/>
      <c r="J112" s="53"/>
      <c r="K112" s="19"/>
      <c r="L112" s="19"/>
      <c r="M112" s="19"/>
      <c r="N112" s="19"/>
      <c r="O112" s="19"/>
      <c r="P112" s="4" t="str">
        <f>HUONG_DAN!$A$3</f>
        <v>011</v>
      </c>
    </row>
    <row r="113" spans="1:16" ht="19.5" customHeight="1" x14ac:dyDescent="0.25">
      <c r="A113" s="12" t="str">
        <f t="shared" si="2"/>
        <v/>
      </c>
      <c r="B113" s="19"/>
      <c r="C113" s="19"/>
      <c r="D113" s="19"/>
      <c r="E113" s="19"/>
      <c r="F113" s="19"/>
      <c r="G113" s="19"/>
      <c r="H113" s="19"/>
      <c r="I113" s="19"/>
      <c r="J113" s="53"/>
      <c r="K113" s="19"/>
      <c r="L113" s="19"/>
      <c r="M113" s="19"/>
      <c r="N113" s="19"/>
      <c r="O113" s="19"/>
      <c r="P113" s="4" t="str">
        <f>HUONG_DAN!$A$3</f>
        <v>011</v>
      </c>
    </row>
    <row r="114" spans="1:16" ht="19.5" customHeight="1" x14ac:dyDescent="0.25">
      <c r="A114" s="12" t="str">
        <f t="shared" si="2"/>
        <v/>
      </c>
      <c r="B114" s="19"/>
      <c r="C114" s="19"/>
      <c r="D114" s="19"/>
      <c r="E114" s="19"/>
      <c r="F114" s="19"/>
      <c r="G114" s="19"/>
      <c r="H114" s="19"/>
      <c r="I114" s="19"/>
      <c r="J114" s="53"/>
      <c r="K114" s="19"/>
      <c r="L114" s="19"/>
      <c r="M114" s="19"/>
      <c r="N114" s="19"/>
      <c r="O114" s="19"/>
      <c r="P114" s="4" t="str">
        <f>HUONG_DAN!$A$3</f>
        <v>011</v>
      </c>
    </row>
    <row r="115" spans="1:16" ht="19.5" customHeight="1" x14ac:dyDescent="0.25">
      <c r="A115" s="12" t="str">
        <f t="shared" si="2"/>
        <v/>
      </c>
      <c r="B115" s="19"/>
      <c r="C115" s="19"/>
      <c r="D115" s="19"/>
      <c r="E115" s="19"/>
      <c r="F115" s="19"/>
      <c r="G115" s="19"/>
      <c r="H115" s="19"/>
      <c r="I115" s="19"/>
      <c r="J115" s="53"/>
      <c r="K115" s="19"/>
      <c r="L115" s="19"/>
      <c r="M115" s="19"/>
      <c r="N115" s="19"/>
      <c r="O115" s="19"/>
      <c r="P115" s="4" t="str">
        <f>HUONG_DAN!$A$3</f>
        <v>011</v>
      </c>
    </row>
    <row r="116" spans="1:16" ht="19.5" customHeight="1" x14ac:dyDescent="0.25">
      <c r="A116" s="12" t="str">
        <f t="shared" si="2"/>
        <v/>
      </c>
      <c r="B116" s="19"/>
      <c r="C116" s="19"/>
      <c r="D116" s="19"/>
      <c r="E116" s="19"/>
      <c r="F116" s="19"/>
      <c r="G116" s="19"/>
      <c r="H116" s="19"/>
      <c r="I116" s="19"/>
      <c r="J116" s="53"/>
      <c r="K116" s="19"/>
      <c r="L116" s="19"/>
      <c r="M116" s="19"/>
      <c r="N116" s="19"/>
      <c r="O116" s="19"/>
      <c r="P116" s="4" t="str">
        <f>HUONG_DAN!$A$3</f>
        <v>011</v>
      </c>
    </row>
    <row r="117" spans="1:16" ht="19.5" customHeight="1" x14ac:dyDescent="0.25">
      <c r="A117" s="12" t="str">
        <f t="shared" si="2"/>
        <v/>
      </c>
      <c r="B117" s="19"/>
      <c r="C117" s="19"/>
      <c r="D117" s="19"/>
      <c r="E117" s="19"/>
      <c r="F117" s="19"/>
      <c r="G117" s="19"/>
      <c r="H117" s="19"/>
      <c r="I117" s="19"/>
      <c r="J117" s="53"/>
      <c r="K117" s="19"/>
      <c r="L117" s="19"/>
      <c r="M117" s="19"/>
      <c r="N117" s="19"/>
      <c r="O117" s="19"/>
      <c r="P117" s="4" t="str">
        <f>HUONG_DAN!$A$3</f>
        <v>011</v>
      </c>
    </row>
    <row r="118" spans="1:16" ht="19.5" customHeight="1" x14ac:dyDescent="0.25">
      <c r="A118" s="12" t="str">
        <f t="shared" si="2"/>
        <v/>
      </c>
      <c r="B118" s="19"/>
      <c r="C118" s="19"/>
      <c r="D118" s="19"/>
      <c r="E118" s="19"/>
      <c r="F118" s="19"/>
      <c r="G118" s="19"/>
      <c r="H118" s="19"/>
      <c r="I118" s="19"/>
      <c r="J118" s="53"/>
      <c r="K118" s="19"/>
      <c r="L118" s="19"/>
      <c r="M118" s="19"/>
      <c r="N118" s="19"/>
      <c r="O118" s="19"/>
      <c r="P118" s="4" t="str">
        <f>HUONG_DAN!$A$3</f>
        <v>011</v>
      </c>
    </row>
    <row r="119" spans="1:16" ht="19.5" customHeight="1" x14ac:dyDescent="0.25">
      <c r="A119" s="12" t="str">
        <f t="shared" si="2"/>
        <v/>
      </c>
      <c r="B119" s="19"/>
      <c r="C119" s="19"/>
      <c r="D119" s="19"/>
      <c r="E119" s="19"/>
      <c r="F119" s="19"/>
      <c r="G119" s="19"/>
      <c r="H119" s="19"/>
      <c r="I119" s="19"/>
      <c r="J119" s="53"/>
      <c r="K119" s="19"/>
      <c r="L119" s="19"/>
      <c r="M119" s="19"/>
      <c r="N119" s="19"/>
      <c r="O119" s="19"/>
      <c r="P119" s="4" t="str">
        <f>HUONG_DAN!$A$3</f>
        <v>011</v>
      </c>
    </row>
    <row r="120" spans="1:16" ht="19.5" customHeight="1" x14ac:dyDescent="0.25">
      <c r="A120" s="12" t="str">
        <f t="shared" si="2"/>
        <v/>
      </c>
      <c r="B120" s="19"/>
      <c r="C120" s="19"/>
      <c r="D120" s="19"/>
      <c r="E120" s="19"/>
      <c r="F120" s="19"/>
      <c r="G120" s="19"/>
      <c r="H120" s="19"/>
      <c r="I120" s="19"/>
      <c r="J120" s="53"/>
      <c r="K120" s="19"/>
      <c r="L120" s="19"/>
      <c r="M120" s="19"/>
      <c r="N120" s="19"/>
      <c r="O120" s="19"/>
      <c r="P120" s="4" t="str">
        <f>HUONG_DAN!$A$3</f>
        <v>011</v>
      </c>
    </row>
    <row r="121" spans="1:16" ht="19.5" customHeight="1" x14ac:dyDescent="0.25">
      <c r="A121" s="12" t="str">
        <f t="shared" si="2"/>
        <v/>
      </c>
      <c r="B121" s="19"/>
      <c r="C121" s="19"/>
      <c r="D121" s="19"/>
      <c r="E121" s="19"/>
      <c r="F121" s="19"/>
      <c r="G121" s="19"/>
      <c r="H121" s="19"/>
      <c r="I121" s="19"/>
      <c r="J121" s="53"/>
      <c r="K121" s="19"/>
      <c r="L121" s="19"/>
      <c r="M121" s="19"/>
      <c r="N121" s="19"/>
      <c r="O121" s="19"/>
      <c r="P121" s="4" t="str">
        <f>HUONG_DAN!$A$3</f>
        <v>011</v>
      </c>
    </row>
    <row r="122" spans="1:16" ht="19.5" customHeight="1" x14ac:dyDescent="0.25">
      <c r="A122" s="12" t="str">
        <f t="shared" si="2"/>
        <v/>
      </c>
      <c r="B122" s="19"/>
      <c r="C122" s="19"/>
      <c r="D122" s="19"/>
      <c r="E122" s="19"/>
      <c r="F122" s="19"/>
      <c r="G122" s="19"/>
      <c r="H122" s="19"/>
      <c r="I122" s="19"/>
      <c r="J122" s="53"/>
      <c r="K122" s="19"/>
      <c r="L122" s="19"/>
      <c r="M122" s="19"/>
      <c r="N122" s="19"/>
      <c r="O122" s="19"/>
      <c r="P122" s="4" t="str">
        <f>HUONG_DAN!$A$3</f>
        <v>011</v>
      </c>
    </row>
    <row r="123" spans="1:16" ht="19.5" customHeight="1" x14ac:dyDescent="0.25">
      <c r="A123" s="12" t="str">
        <f t="shared" si="2"/>
        <v/>
      </c>
      <c r="B123" s="19"/>
      <c r="C123" s="19"/>
      <c r="D123" s="19"/>
      <c r="E123" s="19"/>
      <c r="F123" s="19"/>
      <c r="G123" s="19"/>
      <c r="H123" s="19"/>
      <c r="I123" s="19"/>
      <c r="J123" s="53"/>
      <c r="K123" s="19"/>
      <c r="L123" s="19"/>
      <c r="M123" s="19"/>
      <c r="N123" s="19"/>
      <c r="O123" s="19"/>
      <c r="P123" s="4" t="str">
        <f>HUONG_DAN!$A$3</f>
        <v>011</v>
      </c>
    </row>
    <row r="124" spans="1:16" ht="19.5" customHeight="1" x14ac:dyDescent="0.25">
      <c r="A124" s="12" t="str">
        <f t="shared" si="2"/>
        <v/>
      </c>
      <c r="B124" s="19"/>
      <c r="C124" s="19"/>
      <c r="D124" s="19"/>
      <c r="E124" s="19"/>
      <c r="F124" s="19"/>
      <c r="G124" s="19"/>
      <c r="H124" s="19"/>
      <c r="I124" s="19"/>
      <c r="J124" s="53"/>
      <c r="K124" s="19"/>
      <c r="L124" s="19"/>
      <c r="M124" s="19"/>
      <c r="N124" s="19"/>
      <c r="O124" s="19"/>
      <c r="P124" s="4" t="str">
        <f>HUONG_DAN!$A$3</f>
        <v>011</v>
      </c>
    </row>
    <row r="125" spans="1:16" ht="19.5" customHeight="1" x14ac:dyDescent="0.25">
      <c r="A125" s="12" t="str">
        <f t="shared" si="2"/>
        <v/>
      </c>
      <c r="B125" s="19"/>
      <c r="C125" s="19"/>
      <c r="D125" s="19"/>
      <c r="E125" s="19"/>
      <c r="F125" s="19"/>
      <c r="G125" s="19"/>
      <c r="H125" s="19"/>
      <c r="I125" s="19"/>
      <c r="J125" s="53"/>
      <c r="K125" s="19"/>
      <c r="L125" s="19"/>
      <c r="M125" s="19"/>
      <c r="N125" s="19"/>
      <c r="O125" s="19"/>
      <c r="P125" s="4" t="str">
        <f>HUONG_DAN!$A$3</f>
        <v>011</v>
      </c>
    </row>
    <row r="126" spans="1:16" ht="19.5" customHeight="1" x14ac:dyDescent="0.25">
      <c r="A126" s="12" t="str">
        <f t="shared" si="2"/>
        <v/>
      </c>
      <c r="B126" s="19"/>
      <c r="C126" s="19"/>
      <c r="D126" s="19"/>
      <c r="E126" s="19"/>
      <c r="F126" s="19"/>
      <c r="G126" s="19"/>
      <c r="H126" s="19"/>
      <c r="I126" s="19"/>
      <c r="J126" s="53"/>
      <c r="K126" s="19"/>
      <c r="L126" s="19"/>
      <c r="M126" s="19"/>
      <c r="N126" s="19"/>
      <c r="O126" s="19"/>
      <c r="P126" s="4" t="str">
        <f>HUONG_DAN!$A$3</f>
        <v>011</v>
      </c>
    </row>
    <row r="127" spans="1:16" ht="19.5" customHeight="1" x14ac:dyDescent="0.25">
      <c r="A127" s="12" t="str">
        <f t="shared" si="2"/>
        <v/>
      </c>
      <c r="B127" s="19"/>
      <c r="C127" s="19"/>
      <c r="D127" s="19"/>
      <c r="E127" s="19"/>
      <c r="F127" s="19"/>
      <c r="G127" s="19"/>
      <c r="H127" s="19"/>
      <c r="I127" s="19"/>
      <c r="J127" s="53"/>
      <c r="K127" s="19"/>
      <c r="L127" s="19"/>
      <c r="M127" s="19"/>
      <c r="N127" s="19"/>
      <c r="O127" s="19"/>
      <c r="P127" s="4" t="str">
        <f>HUONG_DAN!$A$3</f>
        <v>011</v>
      </c>
    </row>
    <row r="128" spans="1:16" ht="19.5" customHeight="1" x14ac:dyDescent="0.25">
      <c r="A128" s="12" t="str">
        <f t="shared" si="2"/>
        <v/>
      </c>
      <c r="B128" s="19"/>
      <c r="C128" s="19"/>
      <c r="D128" s="19"/>
      <c r="E128" s="19"/>
      <c r="F128" s="19"/>
      <c r="G128" s="19"/>
      <c r="H128" s="19"/>
      <c r="I128" s="19"/>
      <c r="J128" s="53"/>
      <c r="K128" s="19"/>
      <c r="L128" s="19"/>
      <c r="M128" s="19"/>
      <c r="N128" s="19"/>
      <c r="O128" s="19"/>
      <c r="P128" s="4" t="str">
        <f>HUONG_DAN!$A$3</f>
        <v>011</v>
      </c>
    </row>
    <row r="129" spans="1:16" ht="19.5" customHeight="1" x14ac:dyDescent="0.25">
      <c r="A129" s="12" t="str">
        <f t="shared" si="2"/>
        <v/>
      </c>
      <c r="B129" s="19"/>
      <c r="C129" s="19"/>
      <c r="D129" s="19"/>
      <c r="E129" s="19"/>
      <c r="F129" s="19"/>
      <c r="G129" s="19"/>
      <c r="H129" s="19"/>
      <c r="I129" s="19"/>
      <c r="J129" s="53"/>
      <c r="K129" s="19"/>
      <c r="L129" s="19"/>
      <c r="M129" s="19"/>
      <c r="N129" s="19"/>
      <c r="O129" s="19"/>
      <c r="P129" s="4" t="str">
        <f>HUONG_DAN!$A$3</f>
        <v>011</v>
      </c>
    </row>
    <row r="130" spans="1:16" ht="19.5" customHeight="1" x14ac:dyDescent="0.25">
      <c r="A130" s="12" t="str">
        <f t="shared" si="2"/>
        <v/>
      </c>
      <c r="B130" s="19"/>
      <c r="C130" s="19"/>
      <c r="D130" s="19"/>
      <c r="E130" s="19"/>
      <c r="F130" s="19"/>
      <c r="G130" s="19"/>
      <c r="H130" s="19"/>
      <c r="I130" s="19"/>
      <c r="J130" s="53"/>
      <c r="K130" s="19"/>
      <c r="L130" s="19"/>
      <c r="M130" s="19"/>
      <c r="N130" s="19"/>
      <c r="O130" s="19"/>
      <c r="P130" s="4" t="str">
        <f>HUONG_DAN!$A$3</f>
        <v>011</v>
      </c>
    </row>
    <row r="131" spans="1:16" ht="19.5" customHeight="1" x14ac:dyDescent="0.25">
      <c r="A131" s="12" t="str">
        <f t="shared" si="2"/>
        <v/>
      </c>
      <c r="B131" s="19"/>
      <c r="C131" s="19"/>
      <c r="D131" s="19"/>
      <c r="E131" s="19"/>
      <c r="F131" s="19"/>
      <c r="G131" s="19"/>
      <c r="H131" s="19"/>
      <c r="I131" s="19"/>
      <c r="J131" s="53"/>
      <c r="K131" s="19"/>
      <c r="L131" s="19"/>
      <c r="M131" s="19"/>
      <c r="N131" s="19"/>
      <c r="O131" s="19"/>
      <c r="P131" s="4" t="str">
        <f>HUONG_DAN!$A$3</f>
        <v>011</v>
      </c>
    </row>
    <row r="132" spans="1:16" ht="19.5" customHeight="1" x14ac:dyDescent="0.25">
      <c r="A132" s="12" t="str">
        <f t="shared" si="2"/>
        <v/>
      </c>
      <c r="B132" s="19"/>
      <c r="C132" s="19"/>
      <c r="D132" s="19"/>
      <c r="E132" s="19"/>
      <c r="F132" s="19"/>
      <c r="G132" s="19"/>
      <c r="H132" s="19"/>
      <c r="I132" s="19"/>
      <c r="J132" s="53"/>
      <c r="K132" s="19"/>
      <c r="L132" s="19"/>
      <c r="M132" s="19"/>
      <c r="N132" s="19"/>
      <c r="O132" s="19"/>
      <c r="P132" s="4" t="str">
        <f>HUONG_DAN!$A$3</f>
        <v>011</v>
      </c>
    </row>
    <row r="133" spans="1:16" ht="19.5" customHeight="1" x14ac:dyDescent="0.25">
      <c r="A133" s="12" t="str">
        <f t="shared" si="2"/>
        <v/>
      </c>
      <c r="B133" s="19"/>
      <c r="C133" s="19"/>
      <c r="D133" s="19"/>
      <c r="E133" s="19"/>
      <c r="F133" s="19"/>
      <c r="G133" s="19"/>
      <c r="H133" s="19"/>
      <c r="I133" s="19"/>
      <c r="J133" s="53"/>
      <c r="K133" s="19"/>
      <c r="L133" s="19"/>
      <c r="M133" s="19"/>
      <c r="N133" s="19"/>
      <c r="O133" s="19"/>
      <c r="P133" s="4" t="str">
        <f>HUONG_DAN!$A$3</f>
        <v>011</v>
      </c>
    </row>
    <row r="134" spans="1:16" ht="19.5" customHeight="1" x14ac:dyDescent="0.25">
      <c r="A134" s="12" t="str">
        <f t="shared" si="2"/>
        <v/>
      </c>
      <c r="B134" s="19"/>
      <c r="C134" s="19"/>
      <c r="D134" s="19"/>
      <c r="E134" s="19"/>
      <c r="F134" s="19"/>
      <c r="G134" s="19"/>
      <c r="H134" s="19"/>
      <c r="I134" s="19"/>
      <c r="J134" s="53"/>
      <c r="K134" s="19"/>
      <c r="L134" s="19"/>
      <c r="M134" s="19"/>
      <c r="N134" s="19"/>
      <c r="O134" s="19"/>
      <c r="P134" s="4" t="str">
        <f>HUONG_DAN!$A$3</f>
        <v>011</v>
      </c>
    </row>
    <row r="135" spans="1:16" ht="19.5" customHeight="1" x14ac:dyDescent="0.25">
      <c r="A135" s="12" t="str">
        <f t="shared" si="2"/>
        <v/>
      </c>
      <c r="B135" s="19"/>
      <c r="C135" s="19"/>
      <c r="D135" s="19"/>
      <c r="E135" s="19"/>
      <c r="F135" s="19"/>
      <c r="G135" s="19"/>
      <c r="H135" s="19"/>
      <c r="I135" s="19"/>
      <c r="J135" s="53"/>
      <c r="K135" s="19"/>
      <c r="L135" s="19"/>
      <c r="M135" s="19"/>
      <c r="N135" s="19"/>
      <c r="O135" s="19"/>
      <c r="P135" s="4" t="str">
        <f>HUONG_DAN!$A$3</f>
        <v>011</v>
      </c>
    </row>
    <row r="136" spans="1:16" ht="19.5" customHeight="1" x14ac:dyDescent="0.25">
      <c r="A136" s="12" t="str">
        <f t="shared" si="2"/>
        <v/>
      </c>
      <c r="B136" s="19"/>
      <c r="C136" s="19"/>
      <c r="D136" s="19"/>
      <c r="E136" s="19"/>
      <c r="F136" s="19"/>
      <c r="G136" s="19"/>
      <c r="H136" s="19"/>
      <c r="I136" s="19"/>
      <c r="J136" s="53"/>
      <c r="K136" s="19"/>
      <c r="L136" s="19"/>
      <c r="M136" s="19"/>
      <c r="N136" s="19"/>
      <c r="O136" s="19"/>
      <c r="P136" s="4" t="str">
        <f>HUONG_DAN!$A$3</f>
        <v>011</v>
      </c>
    </row>
    <row r="137" spans="1:16" ht="19.5" customHeight="1" x14ac:dyDescent="0.25">
      <c r="A137" s="12" t="str">
        <f t="shared" si="2"/>
        <v/>
      </c>
      <c r="B137" s="19"/>
      <c r="C137" s="19"/>
      <c r="D137" s="19"/>
      <c r="E137" s="19"/>
      <c r="F137" s="19"/>
      <c r="G137" s="19"/>
      <c r="H137" s="19"/>
      <c r="I137" s="19"/>
      <c r="J137" s="53"/>
      <c r="K137" s="19"/>
      <c r="L137" s="19"/>
      <c r="M137" s="19"/>
      <c r="N137" s="19"/>
      <c r="O137" s="19"/>
      <c r="P137" s="4" t="str">
        <f>HUONG_DAN!$A$3</f>
        <v>011</v>
      </c>
    </row>
    <row r="138" spans="1:16" ht="19.5" customHeight="1" x14ac:dyDescent="0.25">
      <c r="A138" s="12" t="str">
        <f t="shared" si="2"/>
        <v/>
      </c>
      <c r="B138" s="19"/>
      <c r="C138" s="19"/>
      <c r="D138" s="19"/>
      <c r="E138" s="19"/>
      <c r="F138" s="19"/>
      <c r="G138" s="19"/>
      <c r="H138" s="19"/>
      <c r="I138" s="19"/>
      <c r="J138" s="53"/>
      <c r="K138" s="19"/>
      <c r="L138" s="19"/>
      <c r="M138" s="19"/>
      <c r="N138" s="19"/>
      <c r="O138" s="19"/>
      <c r="P138" s="4" t="str">
        <f>HUONG_DAN!$A$3</f>
        <v>011</v>
      </c>
    </row>
    <row r="139" spans="1:16" ht="19.5" customHeight="1" x14ac:dyDescent="0.25">
      <c r="A139" s="12" t="str">
        <f t="shared" si="2"/>
        <v/>
      </c>
      <c r="B139" s="19"/>
      <c r="C139" s="19"/>
      <c r="D139" s="19"/>
      <c r="E139" s="19"/>
      <c r="F139" s="19"/>
      <c r="G139" s="19"/>
      <c r="H139" s="19"/>
      <c r="I139" s="19"/>
      <c r="J139" s="53"/>
      <c r="K139" s="19"/>
      <c r="L139" s="19"/>
      <c r="M139" s="19"/>
      <c r="N139" s="19"/>
      <c r="O139" s="19"/>
      <c r="P139" s="4" t="str">
        <f>HUONG_DAN!$A$3</f>
        <v>011</v>
      </c>
    </row>
    <row r="140" spans="1:16" ht="19.5" customHeight="1" x14ac:dyDescent="0.25">
      <c r="A140" s="12" t="str">
        <f t="shared" si="2"/>
        <v/>
      </c>
      <c r="B140" s="19"/>
      <c r="C140" s="19"/>
      <c r="D140" s="19"/>
      <c r="E140" s="19"/>
      <c r="F140" s="19"/>
      <c r="G140" s="19"/>
      <c r="H140" s="19"/>
      <c r="I140" s="19"/>
      <c r="J140" s="53"/>
      <c r="K140" s="19"/>
      <c r="L140" s="19"/>
      <c r="M140" s="19"/>
      <c r="N140" s="19"/>
      <c r="O140" s="19"/>
      <c r="P140" s="4" t="str">
        <f>HUONG_DAN!$A$3</f>
        <v>011</v>
      </c>
    </row>
    <row r="141" spans="1:16" ht="19.5" customHeight="1" x14ac:dyDescent="0.25">
      <c r="A141" s="12" t="str">
        <f t="shared" si="2"/>
        <v/>
      </c>
      <c r="B141" s="19"/>
      <c r="C141" s="19"/>
      <c r="D141" s="19"/>
      <c r="E141" s="19"/>
      <c r="F141" s="19"/>
      <c r="G141" s="19"/>
      <c r="H141" s="19"/>
      <c r="I141" s="19"/>
      <c r="J141" s="53"/>
      <c r="K141" s="19"/>
      <c r="L141" s="19"/>
      <c r="M141" s="19"/>
      <c r="N141" s="19"/>
      <c r="O141" s="19"/>
      <c r="P141" s="4" t="str">
        <f>HUONG_DAN!$A$3</f>
        <v>011</v>
      </c>
    </row>
    <row r="142" spans="1:16" ht="19.5" customHeight="1" x14ac:dyDescent="0.25">
      <c r="A142" s="12" t="str">
        <f t="shared" si="2"/>
        <v/>
      </c>
      <c r="B142" s="19"/>
      <c r="C142" s="19"/>
      <c r="D142" s="19"/>
      <c r="E142" s="19"/>
      <c r="F142" s="19"/>
      <c r="G142" s="19"/>
      <c r="H142" s="19"/>
      <c r="I142" s="19"/>
      <c r="J142" s="53"/>
      <c r="K142" s="19"/>
      <c r="L142" s="19"/>
      <c r="M142" s="19"/>
      <c r="N142" s="19"/>
      <c r="O142" s="19"/>
      <c r="P142" s="4" t="str">
        <f>HUONG_DAN!$A$3</f>
        <v>011</v>
      </c>
    </row>
    <row r="143" spans="1:16" ht="19.5" customHeight="1" x14ac:dyDescent="0.25">
      <c r="A143" s="12" t="str">
        <f t="shared" si="2"/>
        <v/>
      </c>
      <c r="B143" s="19"/>
      <c r="C143" s="19"/>
      <c r="D143" s="19"/>
      <c r="E143" s="19"/>
      <c r="F143" s="19"/>
      <c r="G143" s="19"/>
      <c r="H143" s="19"/>
      <c r="I143" s="19"/>
      <c r="J143" s="53"/>
      <c r="K143" s="19"/>
      <c r="L143" s="19"/>
      <c r="M143" s="19"/>
      <c r="N143" s="19"/>
      <c r="O143" s="19"/>
      <c r="P143" s="4" t="str">
        <f>HUONG_DAN!$A$3</f>
        <v>011</v>
      </c>
    </row>
    <row r="144" spans="1:16" ht="19.5" customHeight="1" x14ac:dyDescent="0.25">
      <c r="A144" s="12" t="str">
        <f t="shared" si="2"/>
        <v/>
      </c>
      <c r="B144" s="19"/>
      <c r="C144" s="19"/>
      <c r="D144" s="19"/>
      <c r="E144" s="19"/>
      <c r="F144" s="19"/>
      <c r="G144" s="19"/>
      <c r="H144" s="19"/>
      <c r="I144" s="19"/>
      <c r="J144" s="53"/>
      <c r="K144" s="19"/>
      <c r="L144" s="19"/>
      <c r="M144" s="19"/>
      <c r="N144" s="19"/>
      <c r="O144" s="19"/>
      <c r="P144" s="4" t="str">
        <f>HUONG_DAN!$A$3</f>
        <v>011</v>
      </c>
    </row>
    <row r="145" spans="1:16" ht="19.5" customHeight="1" x14ac:dyDescent="0.25">
      <c r="A145" s="12" t="str">
        <f t="shared" si="2"/>
        <v/>
      </c>
      <c r="B145" s="19"/>
      <c r="C145" s="19"/>
      <c r="D145" s="19"/>
      <c r="E145" s="19"/>
      <c r="F145" s="19"/>
      <c r="G145" s="19"/>
      <c r="H145" s="19"/>
      <c r="I145" s="19"/>
      <c r="J145" s="53"/>
      <c r="K145" s="19"/>
      <c r="L145" s="19"/>
      <c r="M145" s="19"/>
      <c r="N145" s="19"/>
      <c r="O145" s="19"/>
      <c r="P145" s="4" t="str">
        <f>HUONG_DAN!$A$3</f>
        <v>011</v>
      </c>
    </row>
    <row r="146" spans="1:16" ht="19.5" customHeight="1" x14ac:dyDescent="0.25">
      <c r="A146" s="12" t="str">
        <f t="shared" si="2"/>
        <v/>
      </c>
      <c r="B146" s="19"/>
      <c r="C146" s="19"/>
      <c r="D146" s="19"/>
      <c r="E146" s="19"/>
      <c r="F146" s="19"/>
      <c r="G146" s="19"/>
      <c r="H146" s="19"/>
      <c r="I146" s="19"/>
      <c r="J146" s="53"/>
      <c r="K146" s="19"/>
      <c r="L146" s="19"/>
      <c r="M146" s="19"/>
      <c r="N146" s="19"/>
      <c r="O146" s="19"/>
      <c r="P146" s="4" t="str">
        <f>HUONG_DAN!$A$3</f>
        <v>011</v>
      </c>
    </row>
    <row r="147" spans="1:16" ht="19.5" customHeight="1" x14ac:dyDescent="0.25">
      <c r="A147" s="12" t="str">
        <f t="shared" si="2"/>
        <v/>
      </c>
      <c r="B147" s="19"/>
      <c r="C147" s="19"/>
      <c r="D147" s="19"/>
      <c r="E147" s="19"/>
      <c r="F147" s="19"/>
      <c r="G147" s="19"/>
      <c r="H147" s="19"/>
      <c r="I147" s="19"/>
      <c r="J147" s="53"/>
      <c r="K147" s="19"/>
      <c r="L147" s="19"/>
      <c r="M147" s="19"/>
      <c r="N147" s="19"/>
      <c r="O147" s="19"/>
      <c r="P147" s="4" t="str">
        <f>HUONG_DAN!$A$3</f>
        <v>011</v>
      </c>
    </row>
    <row r="148" spans="1:16" ht="19.5" customHeight="1" x14ac:dyDescent="0.25">
      <c r="A148" s="12" t="str">
        <f t="shared" si="2"/>
        <v/>
      </c>
      <c r="B148" s="19"/>
      <c r="C148" s="19"/>
      <c r="D148" s="19"/>
      <c r="E148" s="19"/>
      <c r="F148" s="19"/>
      <c r="G148" s="19"/>
      <c r="H148" s="19"/>
      <c r="I148" s="19"/>
      <c r="J148" s="53"/>
      <c r="K148" s="19"/>
      <c r="L148" s="19"/>
      <c r="M148" s="19"/>
      <c r="N148" s="19"/>
      <c r="O148" s="19"/>
      <c r="P148" s="4" t="str">
        <f>HUONG_DAN!$A$3</f>
        <v>011</v>
      </c>
    </row>
    <row r="149" spans="1:16" ht="19.5" customHeight="1" x14ac:dyDescent="0.25">
      <c r="A149" s="12" t="str">
        <f t="shared" si="2"/>
        <v/>
      </c>
      <c r="B149" s="19"/>
      <c r="C149" s="19"/>
      <c r="D149" s="19"/>
      <c r="E149" s="19"/>
      <c r="F149" s="19"/>
      <c r="G149" s="19"/>
      <c r="H149" s="19"/>
      <c r="I149" s="19"/>
      <c r="J149" s="53"/>
      <c r="K149" s="19"/>
      <c r="L149" s="19"/>
      <c r="M149" s="19"/>
      <c r="N149" s="19"/>
      <c r="O149" s="19"/>
      <c r="P149" s="4" t="str">
        <f>HUONG_DAN!$A$3</f>
        <v>011</v>
      </c>
    </row>
    <row r="150" spans="1:16" ht="19.5" customHeight="1" x14ac:dyDescent="0.25">
      <c r="A150" s="12" t="str">
        <f t="shared" si="2"/>
        <v/>
      </c>
      <c r="B150" s="19"/>
      <c r="C150" s="19"/>
      <c r="D150" s="19"/>
      <c r="E150" s="19"/>
      <c r="F150" s="19"/>
      <c r="G150" s="19"/>
      <c r="H150" s="19"/>
      <c r="I150" s="19"/>
      <c r="J150" s="53"/>
      <c r="K150" s="19"/>
      <c r="L150" s="19"/>
      <c r="M150" s="19"/>
      <c r="N150" s="19"/>
      <c r="O150" s="19"/>
      <c r="P150" s="4" t="str">
        <f>HUONG_DAN!$A$3</f>
        <v>011</v>
      </c>
    </row>
    <row r="151" spans="1:16" ht="19.5" customHeight="1" x14ac:dyDescent="0.25">
      <c r="A151" s="12" t="str">
        <f t="shared" si="2"/>
        <v/>
      </c>
      <c r="B151" s="19"/>
      <c r="C151" s="19"/>
      <c r="D151" s="19"/>
      <c r="E151" s="19"/>
      <c r="F151" s="19"/>
      <c r="G151" s="19"/>
      <c r="H151" s="19"/>
      <c r="I151" s="19"/>
      <c r="J151" s="53"/>
      <c r="K151" s="19"/>
      <c r="L151" s="19"/>
      <c r="M151" s="19"/>
      <c r="N151" s="19"/>
      <c r="O151" s="19"/>
      <c r="P151" s="4" t="str">
        <f>HUONG_DAN!$A$3</f>
        <v>011</v>
      </c>
    </row>
    <row r="152" spans="1:16" ht="19.5" customHeight="1" x14ac:dyDescent="0.25">
      <c r="A152" s="12" t="str">
        <f t="shared" si="2"/>
        <v/>
      </c>
      <c r="B152" s="19"/>
      <c r="C152" s="19"/>
      <c r="D152" s="19"/>
      <c r="E152" s="19"/>
      <c r="F152" s="19"/>
      <c r="G152" s="19"/>
      <c r="H152" s="19"/>
      <c r="I152" s="19"/>
      <c r="J152" s="53"/>
      <c r="K152" s="19"/>
      <c r="L152" s="19"/>
      <c r="M152" s="19"/>
      <c r="N152" s="19"/>
      <c r="O152" s="19"/>
      <c r="P152" s="4" t="str">
        <f>HUONG_DAN!$A$3</f>
        <v>011</v>
      </c>
    </row>
    <row r="153" spans="1:16" ht="19.5" customHeight="1" x14ac:dyDescent="0.25">
      <c r="A153" s="12" t="str">
        <f t="shared" si="2"/>
        <v/>
      </c>
      <c r="B153" s="19"/>
      <c r="C153" s="19"/>
      <c r="D153" s="19"/>
      <c r="E153" s="19"/>
      <c r="F153" s="19"/>
      <c r="G153" s="19"/>
      <c r="H153" s="19"/>
      <c r="I153" s="19"/>
      <c r="J153" s="53"/>
      <c r="K153" s="19"/>
      <c r="L153" s="19"/>
      <c r="M153" s="19"/>
      <c r="N153" s="19"/>
      <c r="O153" s="19"/>
      <c r="P153" s="4" t="str">
        <f>HUONG_DAN!$A$3</f>
        <v>011</v>
      </c>
    </row>
    <row r="154" spans="1:16" ht="19.5" customHeight="1" x14ac:dyDescent="0.25">
      <c r="A154" s="12" t="str">
        <f t="shared" si="2"/>
        <v/>
      </c>
      <c r="B154" s="19"/>
      <c r="C154" s="19"/>
      <c r="D154" s="19"/>
      <c r="E154" s="19"/>
      <c r="F154" s="19"/>
      <c r="G154" s="19"/>
      <c r="H154" s="19"/>
      <c r="I154" s="19"/>
      <c r="J154" s="53"/>
      <c r="K154" s="19"/>
      <c r="L154" s="19"/>
      <c r="M154" s="19"/>
      <c r="N154" s="19"/>
      <c r="O154" s="19"/>
      <c r="P154" s="4" t="str">
        <f>HUONG_DAN!$A$3</f>
        <v>011</v>
      </c>
    </row>
    <row r="155" spans="1:16" ht="19.5" customHeight="1" x14ac:dyDescent="0.25">
      <c r="A155" s="12" t="str">
        <f t="shared" si="2"/>
        <v/>
      </c>
      <c r="B155" s="19"/>
      <c r="C155" s="19"/>
      <c r="D155" s="19"/>
      <c r="E155" s="19"/>
      <c r="F155" s="19"/>
      <c r="G155" s="19"/>
      <c r="H155" s="19"/>
      <c r="I155" s="19"/>
      <c r="J155" s="53"/>
      <c r="K155" s="19"/>
      <c r="L155" s="19"/>
      <c r="M155" s="19"/>
      <c r="N155" s="19"/>
      <c r="O155" s="19"/>
      <c r="P155" s="4" t="str">
        <f>HUONG_DAN!$A$3</f>
        <v>011</v>
      </c>
    </row>
    <row r="156" spans="1:16" ht="19.5" customHeight="1" x14ac:dyDescent="0.25">
      <c r="A156" s="12" t="str">
        <f t="shared" si="2"/>
        <v/>
      </c>
      <c r="B156" s="19"/>
      <c r="C156" s="19"/>
      <c r="D156" s="19"/>
      <c r="E156" s="19"/>
      <c r="F156" s="19"/>
      <c r="G156" s="19"/>
      <c r="H156" s="19"/>
      <c r="I156" s="19"/>
      <c r="J156" s="53"/>
      <c r="K156" s="19"/>
      <c r="L156" s="19"/>
      <c r="M156" s="19"/>
      <c r="N156" s="19"/>
      <c r="O156" s="19"/>
      <c r="P156" s="4" t="str">
        <f>HUONG_DAN!$A$3</f>
        <v>011</v>
      </c>
    </row>
    <row r="157" spans="1:16" ht="19.5" customHeight="1" x14ac:dyDescent="0.25">
      <c r="A157" s="12" t="str">
        <f t="shared" si="2"/>
        <v/>
      </c>
      <c r="B157" s="19"/>
      <c r="C157" s="19"/>
      <c r="D157" s="19"/>
      <c r="E157" s="19"/>
      <c r="F157" s="19"/>
      <c r="G157" s="19"/>
      <c r="H157" s="19"/>
      <c r="I157" s="19"/>
      <c r="J157" s="53"/>
      <c r="K157" s="19"/>
      <c r="L157" s="19"/>
      <c r="M157" s="19"/>
      <c r="N157" s="19"/>
      <c r="O157" s="19"/>
      <c r="P157" s="4" t="str">
        <f>HUONG_DAN!$A$3</f>
        <v>011</v>
      </c>
    </row>
    <row r="158" spans="1:16" ht="19.5" customHeight="1" x14ac:dyDescent="0.25">
      <c r="A158" s="12" t="str">
        <f t="shared" si="2"/>
        <v/>
      </c>
      <c r="B158" s="19"/>
      <c r="C158" s="19"/>
      <c r="D158" s="19"/>
      <c r="E158" s="19"/>
      <c r="F158" s="19"/>
      <c r="G158" s="19"/>
      <c r="H158" s="19"/>
      <c r="I158" s="19"/>
      <c r="J158" s="53"/>
      <c r="K158" s="19"/>
      <c r="L158" s="19"/>
      <c r="M158" s="19"/>
      <c r="N158" s="19"/>
      <c r="O158" s="19"/>
      <c r="P158" s="4" t="str">
        <f>HUONG_DAN!$A$3</f>
        <v>011</v>
      </c>
    </row>
    <row r="159" spans="1:16" ht="19.5" customHeight="1" x14ac:dyDescent="0.25">
      <c r="A159" s="12" t="str">
        <f t="shared" si="2"/>
        <v/>
      </c>
      <c r="B159" s="19"/>
      <c r="C159" s="19"/>
      <c r="D159" s="19"/>
      <c r="E159" s="19"/>
      <c r="F159" s="19"/>
      <c r="G159" s="19"/>
      <c r="H159" s="19"/>
      <c r="I159" s="19"/>
      <c r="J159" s="53"/>
      <c r="K159" s="19"/>
      <c r="L159" s="19"/>
      <c r="M159" s="19"/>
      <c r="N159" s="19"/>
      <c r="O159" s="19"/>
      <c r="P159" s="4" t="str">
        <f>HUONG_DAN!$A$3</f>
        <v>011</v>
      </c>
    </row>
    <row r="160" spans="1:16" ht="19.5" customHeight="1" x14ac:dyDescent="0.25">
      <c r="A160" s="12" t="str">
        <f t="shared" si="2"/>
        <v/>
      </c>
      <c r="B160" s="19"/>
      <c r="C160" s="19"/>
      <c r="D160" s="19"/>
      <c r="E160" s="19"/>
      <c r="F160" s="19"/>
      <c r="G160" s="19"/>
      <c r="H160" s="19"/>
      <c r="I160" s="19"/>
      <c r="J160" s="53"/>
      <c r="K160" s="19"/>
      <c r="L160" s="19"/>
      <c r="M160" s="19"/>
      <c r="N160" s="19"/>
      <c r="O160" s="19"/>
      <c r="P160" s="4" t="str">
        <f>HUONG_DAN!$A$3</f>
        <v>011</v>
      </c>
    </row>
    <row r="161" spans="1:16" ht="19.5" customHeight="1" x14ac:dyDescent="0.25">
      <c r="A161" s="12" t="str">
        <f t="shared" si="2"/>
        <v/>
      </c>
      <c r="B161" s="19"/>
      <c r="C161" s="19"/>
      <c r="D161" s="19"/>
      <c r="E161" s="19"/>
      <c r="F161" s="19"/>
      <c r="G161" s="19"/>
      <c r="H161" s="19"/>
      <c r="I161" s="19"/>
      <c r="J161" s="53"/>
      <c r="K161" s="19"/>
      <c r="L161" s="19"/>
      <c r="M161" s="19"/>
      <c r="N161" s="19"/>
      <c r="O161" s="19"/>
      <c r="P161" s="4" t="str">
        <f>HUONG_DAN!$A$3</f>
        <v>011</v>
      </c>
    </row>
    <row r="162" spans="1:16" ht="19.5" customHeight="1" x14ac:dyDescent="0.25">
      <c r="A162" s="12" t="str">
        <f t="shared" si="2"/>
        <v/>
      </c>
      <c r="B162" s="19"/>
      <c r="C162" s="19"/>
      <c r="D162" s="19"/>
      <c r="E162" s="19"/>
      <c r="F162" s="19"/>
      <c r="G162" s="19"/>
      <c r="H162" s="19"/>
      <c r="I162" s="19"/>
      <c r="J162" s="53"/>
      <c r="K162" s="19"/>
      <c r="L162" s="19"/>
      <c r="M162" s="19"/>
      <c r="N162" s="19"/>
      <c r="O162" s="19"/>
      <c r="P162" s="4" t="str">
        <f>HUONG_DAN!$A$3</f>
        <v>011</v>
      </c>
    </row>
    <row r="163" spans="1:16" ht="19.5" customHeight="1" x14ac:dyDescent="0.25">
      <c r="A163" s="12" t="str">
        <f t="shared" ref="A163:A174" si="3">IF(TRIM(B163)&lt;&gt;"",A162+1,"")</f>
        <v/>
      </c>
      <c r="B163" s="19"/>
      <c r="C163" s="19"/>
      <c r="D163" s="19"/>
      <c r="E163" s="19"/>
      <c r="F163" s="19"/>
      <c r="G163" s="19"/>
      <c r="H163" s="19"/>
      <c r="I163" s="19"/>
      <c r="J163" s="53"/>
      <c r="K163" s="19"/>
      <c r="L163" s="19"/>
      <c r="M163" s="19"/>
      <c r="N163" s="19"/>
      <c r="O163" s="19"/>
      <c r="P163" s="4" t="str">
        <f>HUONG_DAN!$A$3</f>
        <v>011</v>
      </c>
    </row>
    <row r="164" spans="1:16" ht="19.5" customHeight="1" x14ac:dyDescent="0.25">
      <c r="A164" s="12" t="str">
        <f t="shared" si="3"/>
        <v/>
      </c>
      <c r="B164" s="19"/>
      <c r="C164" s="19"/>
      <c r="D164" s="19"/>
      <c r="E164" s="19"/>
      <c r="F164" s="19"/>
      <c r="G164" s="19"/>
      <c r="H164" s="19"/>
      <c r="I164" s="19"/>
      <c r="J164" s="53"/>
      <c r="K164" s="19"/>
      <c r="L164" s="19"/>
      <c r="M164" s="19"/>
      <c r="N164" s="19"/>
      <c r="O164" s="19"/>
      <c r="P164" s="4" t="str">
        <f>HUONG_DAN!$A$3</f>
        <v>011</v>
      </c>
    </row>
    <row r="165" spans="1:16" ht="19.5" customHeight="1" x14ac:dyDescent="0.25">
      <c r="A165" s="12" t="str">
        <f t="shared" si="3"/>
        <v/>
      </c>
      <c r="B165" s="19"/>
      <c r="C165" s="19"/>
      <c r="D165" s="19"/>
      <c r="E165" s="19"/>
      <c r="F165" s="19"/>
      <c r="G165" s="19"/>
      <c r="H165" s="19"/>
      <c r="I165" s="19"/>
      <c r="J165" s="53"/>
      <c r="K165" s="19"/>
      <c r="L165" s="19"/>
      <c r="M165" s="19"/>
      <c r="N165" s="19"/>
      <c r="O165" s="19"/>
      <c r="P165" s="4" t="str">
        <f>HUONG_DAN!$A$3</f>
        <v>011</v>
      </c>
    </row>
    <row r="166" spans="1:16" ht="19.5" customHeight="1" x14ac:dyDescent="0.25">
      <c r="A166" s="12" t="str">
        <f t="shared" si="3"/>
        <v/>
      </c>
      <c r="B166" s="19"/>
      <c r="C166" s="19"/>
      <c r="D166" s="19"/>
      <c r="E166" s="19"/>
      <c r="F166" s="19"/>
      <c r="G166" s="19"/>
      <c r="H166" s="19"/>
      <c r="I166" s="19"/>
      <c r="J166" s="53"/>
      <c r="K166" s="19"/>
      <c r="L166" s="19"/>
      <c r="M166" s="19"/>
      <c r="N166" s="19"/>
      <c r="O166" s="19"/>
      <c r="P166" s="4" t="str">
        <f>HUONG_DAN!$A$3</f>
        <v>011</v>
      </c>
    </row>
    <row r="167" spans="1:16" ht="19.5" customHeight="1" x14ac:dyDescent="0.25">
      <c r="A167" s="12" t="str">
        <f t="shared" si="3"/>
        <v/>
      </c>
      <c r="B167" s="19"/>
      <c r="C167" s="19"/>
      <c r="D167" s="19"/>
      <c r="E167" s="19"/>
      <c r="F167" s="19"/>
      <c r="G167" s="19"/>
      <c r="H167" s="19"/>
      <c r="I167" s="19"/>
      <c r="J167" s="53"/>
      <c r="K167" s="19"/>
      <c r="L167" s="19"/>
      <c r="M167" s="19"/>
      <c r="N167" s="19"/>
      <c r="O167" s="19"/>
      <c r="P167" s="4" t="str">
        <f>HUONG_DAN!$A$3</f>
        <v>011</v>
      </c>
    </row>
    <row r="168" spans="1:16" ht="19.5" customHeight="1" x14ac:dyDescent="0.25">
      <c r="A168" s="12" t="str">
        <f t="shared" si="3"/>
        <v/>
      </c>
      <c r="B168" s="19"/>
      <c r="C168" s="19"/>
      <c r="D168" s="19"/>
      <c r="E168" s="19"/>
      <c r="F168" s="19"/>
      <c r="G168" s="19"/>
      <c r="H168" s="19"/>
      <c r="I168" s="19"/>
      <c r="J168" s="53"/>
      <c r="K168" s="19"/>
      <c r="L168" s="19"/>
      <c r="M168" s="19"/>
      <c r="N168" s="19"/>
      <c r="O168" s="19"/>
      <c r="P168" s="4" t="str">
        <f>HUONG_DAN!$A$3</f>
        <v>011</v>
      </c>
    </row>
    <row r="169" spans="1:16" ht="19.5" customHeight="1" x14ac:dyDescent="0.25">
      <c r="A169" s="12" t="str">
        <f t="shared" si="3"/>
        <v/>
      </c>
      <c r="B169" s="19"/>
      <c r="C169" s="19"/>
      <c r="D169" s="19"/>
      <c r="E169" s="19"/>
      <c r="F169" s="19"/>
      <c r="G169" s="19"/>
      <c r="H169" s="19"/>
      <c r="I169" s="19"/>
      <c r="J169" s="53"/>
      <c r="K169" s="19"/>
      <c r="L169" s="19"/>
      <c r="M169" s="19"/>
      <c r="N169" s="19"/>
      <c r="O169" s="19"/>
      <c r="P169" s="4" t="str">
        <f>HUONG_DAN!$A$3</f>
        <v>011</v>
      </c>
    </row>
    <row r="170" spans="1:16" ht="19.5" customHeight="1" x14ac:dyDescent="0.25">
      <c r="A170" s="12" t="str">
        <f t="shared" si="3"/>
        <v/>
      </c>
      <c r="B170" s="19"/>
      <c r="C170" s="19"/>
      <c r="D170" s="19"/>
      <c r="E170" s="19"/>
      <c r="F170" s="19"/>
      <c r="G170" s="19"/>
      <c r="H170" s="19"/>
      <c r="I170" s="19"/>
      <c r="J170" s="53"/>
      <c r="K170" s="19"/>
      <c r="L170" s="19"/>
      <c r="M170" s="19"/>
      <c r="N170" s="19"/>
      <c r="O170" s="19"/>
      <c r="P170" s="4" t="str">
        <f>HUONG_DAN!$A$3</f>
        <v>011</v>
      </c>
    </row>
    <row r="171" spans="1:16" ht="19.5" customHeight="1" x14ac:dyDescent="0.25">
      <c r="A171" s="12" t="str">
        <f t="shared" si="3"/>
        <v/>
      </c>
      <c r="B171" s="19"/>
      <c r="C171" s="19"/>
      <c r="D171" s="19"/>
      <c r="E171" s="19"/>
      <c r="F171" s="19"/>
      <c r="G171" s="19"/>
      <c r="H171" s="19"/>
      <c r="I171" s="19"/>
      <c r="J171" s="53"/>
      <c r="K171" s="19"/>
      <c r="L171" s="19"/>
      <c r="M171" s="19"/>
      <c r="N171" s="19"/>
      <c r="O171" s="19"/>
      <c r="P171" s="4" t="str">
        <f>HUONG_DAN!$A$3</f>
        <v>011</v>
      </c>
    </row>
    <row r="172" spans="1:16" ht="19.5" customHeight="1" x14ac:dyDescent="0.25">
      <c r="A172" s="12" t="str">
        <f t="shared" si="3"/>
        <v/>
      </c>
      <c r="B172" s="19"/>
      <c r="C172" s="19"/>
      <c r="D172" s="19"/>
      <c r="E172" s="19"/>
      <c r="F172" s="19"/>
      <c r="G172" s="19"/>
      <c r="H172" s="19"/>
      <c r="I172" s="19"/>
      <c r="J172" s="53"/>
      <c r="K172" s="19"/>
      <c r="L172" s="19"/>
      <c r="M172" s="19"/>
      <c r="N172" s="19"/>
      <c r="O172" s="19"/>
      <c r="P172" s="4" t="str">
        <f>HUONG_DAN!$A$3</f>
        <v>011</v>
      </c>
    </row>
    <row r="173" spans="1:16" ht="19.5" customHeight="1" x14ac:dyDescent="0.25">
      <c r="A173" s="12" t="str">
        <f t="shared" si="3"/>
        <v/>
      </c>
      <c r="B173" s="19"/>
      <c r="C173" s="19"/>
      <c r="D173" s="19"/>
      <c r="E173" s="19"/>
      <c r="F173" s="19"/>
      <c r="G173" s="19"/>
      <c r="H173" s="19"/>
      <c r="I173" s="19"/>
      <c r="J173" s="53"/>
      <c r="K173" s="19"/>
      <c r="L173" s="19"/>
      <c r="M173" s="19"/>
      <c r="N173" s="19"/>
      <c r="O173" s="19"/>
      <c r="P173" s="4" t="str">
        <f>HUONG_DAN!$A$3</f>
        <v>011</v>
      </c>
    </row>
    <row r="174" spans="1:16" ht="19.5" customHeight="1" x14ac:dyDescent="0.25">
      <c r="A174" s="12" t="str">
        <f t="shared" si="3"/>
        <v/>
      </c>
      <c r="B174" s="19"/>
      <c r="C174" s="19"/>
      <c r="D174" s="19"/>
      <c r="E174" s="19"/>
      <c r="F174" s="19"/>
      <c r="G174" s="19"/>
      <c r="H174" s="19"/>
      <c r="I174" s="19"/>
      <c r="J174" s="53"/>
      <c r="K174" s="19"/>
      <c r="L174" s="19"/>
      <c r="M174" s="19"/>
      <c r="N174" s="19"/>
      <c r="O174" s="19"/>
      <c r="P174" s="4" t="str">
        <f>HUONG_DAN!$A$3</f>
        <v>011</v>
      </c>
    </row>
    <row r="175" spans="1:16" ht="19.5" customHeight="1" x14ac:dyDescent="0.25">
      <c r="A175" s="13" t="str">
        <f t="shared" si="0"/>
        <v/>
      </c>
      <c r="B175" s="20"/>
      <c r="C175" s="20"/>
      <c r="D175" s="20"/>
      <c r="E175" s="20"/>
      <c r="F175" s="20"/>
      <c r="G175" s="20"/>
      <c r="H175" s="20"/>
      <c r="I175" s="20"/>
      <c r="J175" s="54"/>
      <c r="K175" s="21"/>
      <c r="L175" s="21"/>
      <c r="M175" s="21"/>
      <c r="N175" s="21"/>
      <c r="O175" s="20"/>
      <c r="P175" s="4" t="str">
        <f>HUONG_DAN!$A$3</f>
        <v>011</v>
      </c>
    </row>
    <row r="176" spans="1:16" x14ac:dyDescent="0.25"/>
    <row r="177" spans="3:13" s="3" customFormat="1" ht="15.75" x14ac:dyDescent="0.25">
      <c r="M177" s="22" t="s">
        <v>722</v>
      </c>
    </row>
    <row r="178" spans="3:13" s="5" customFormat="1" ht="15.75" x14ac:dyDescent="0.25">
      <c r="C178" s="14" t="s">
        <v>318</v>
      </c>
      <c r="M178" s="14" t="s">
        <v>319</v>
      </c>
    </row>
    <row r="179" spans="3:13" s="15" customFormat="1" x14ac:dyDescent="0.25">
      <c r="C179" s="16" t="s">
        <v>321</v>
      </c>
      <c r="M179" s="16" t="s">
        <v>320</v>
      </c>
    </row>
    <row r="180" spans="3:13" s="15" customFormat="1" ht="27.75" customHeight="1" x14ac:dyDescent="0.25">
      <c r="C180" s="16"/>
      <c r="M180" s="16"/>
    </row>
    <row r="181" spans="3:13" s="15" customFormat="1" ht="27.75" customHeight="1" x14ac:dyDescent="0.25">
      <c r="C181" s="16"/>
      <c r="M181" s="16"/>
    </row>
    <row r="182" spans="3:13" s="3" customFormat="1" ht="22.5" customHeight="1" x14ac:dyDescent="0.25">
      <c r="C182" s="17">
        <f>HUONG_DAN!D5</f>
        <v>0</v>
      </c>
      <c r="M182" s="17">
        <f>HUONG_DAN!D6</f>
        <v>0</v>
      </c>
    </row>
    <row r="183" spans="3:13" x14ac:dyDescent="0.25"/>
  </sheetData>
  <sheetProtection password="CD84" sheet="1" objects="1" scenarios="1" formatRows="0"/>
  <mergeCells count="19">
    <mergeCell ref="H3:N3"/>
    <mergeCell ref="H4:N4"/>
    <mergeCell ref="A7:O7"/>
    <mergeCell ref="A8:O8"/>
    <mergeCell ref="A10:A11"/>
    <mergeCell ref="B10:B11"/>
    <mergeCell ref="D10:D11"/>
    <mergeCell ref="H10:H11"/>
    <mergeCell ref="I10:J10"/>
    <mergeCell ref="K10:K11"/>
    <mergeCell ref="E10:G10"/>
    <mergeCell ref="A3:G3"/>
    <mergeCell ref="C10:C11"/>
    <mergeCell ref="A4:G4"/>
    <mergeCell ref="L10:L11"/>
    <mergeCell ref="M10:M11"/>
    <mergeCell ref="N10:N11"/>
    <mergeCell ref="E12:G12"/>
    <mergeCell ref="O10:O11"/>
  </mergeCells>
  <conditionalFormatting sqref="A13:O175">
    <cfRule type="expression" dxfId="4" priority="1">
      <formula>MOD($A13,5)=0</formula>
    </cfRule>
  </conditionalFormatting>
  <dataValidations count="4">
    <dataValidation type="list" allowBlank="1" showInputMessage="1" showErrorMessage="1" sqref="M13:M175">
      <formula1>GIAI</formula1>
    </dataValidation>
    <dataValidation errorStyle="warning" allowBlank="1" showInputMessage="1" showErrorMessage="1" sqref="J13:J175"/>
    <dataValidation type="list" errorStyle="information" allowBlank="1" showInputMessage="1" showErrorMessage="1" sqref="L13:L175 N13:N175">
      <formula1>MON</formula1>
    </dataValidation>
    <dataValidation type="list" errorStyle="information" allowBlank="1" showInputMessage="1" showErrorMessage="1" errorTitle="Lưu ý:" error="Mã trường sai, cần xem lại." sqref="I13:I175">
      <formula1>DMDH</formula1>
    </dataValidation>
  </dataValidations>
  <hyperlinks>
    <hyperlink ref="Q1" location="HUONG_DAN!A1" display="Click để về HUONG_DAN"/>
  </hyperlinks>
  <printOptions horizontalCentered="1"/>
  <pageMargins left="0.44" right="0.33" top="0.42" bottom="0.55000000000000004" header="0.2" footer="0.21"/>
  <pageSetup paperSize="9" fitToHeight="25" orientation="landscape" blackAndWhite="1" verticalDpi="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7030A0"/>
    <pageSetUpPr fitToPage="1"/>
  </sheetPr>
  <dimension ref="A1:S188"/>
  <sheetViews>
    <sheetView showGridLines="0" workbookViewId="0">
      <pane xSplit="1" ySplit="12" topLeftCell="B13" activePane="bottomRight" state="frozen"/>
      <selection pane="topRight" activeCell="B1" sqref="B1"/>
      <selection pane="bottomLeft" activeCell="A13" sqref="A13"/>
      <selection pane="bottomRight" activeCell="B13" sqref="B13"/>
    </sheetView>
  </sheetViews>
  <sheetFormatPr defaultColWidth="0" defaultRowHeight="15" zeroHeight="1" x14ac:dyDescent="0.25"/>
  <cols>
    <col min="1" max="1" width="4.42578125" style="4" customWidth="1"/>
    <col min="2" max="2" width="18.5703125" style="4" customWidth="1"/>
    <col min="3" max="3" width="11.28515625" style="4" customWidth="1"/>
    <col min="4" max="4" width="5" style="4" customWidth="1"/>
    <col min="5" max="6" width="4.140625" style="61" customWidth="1"/>
    <col min="7" max="7" width="5.5703125" style="61" customWidth="1"/>
    <col min="8" max="8" width="7.28515625" style="4" customWidth="1"/>
    <col min="9" max="9" width="7.5703125" style="4" customWidth="1"/>
    <col min="10" max="10" width="12.42578125" style="4" customWidth="1"/>
    <col min="11" max="11" width="8.42578125" style="4" customWidth="1"/>
    <col min="12" max="12" width="11.42578125" style="4" customWidth="1"/>
    <col min="13" max="13" width="13" style="4" customWidth="1"/>
    <col min="14" max="14" width="11" style="4" customWidth="1"/>
    <col min="15" max="15" width="12.140625" style="4" customWidth="1"/>
    <col min="16" max="16" width="5.85546875" style="4" hidden="1" customWidth="1"/>
    <col min="17" max="18" width="8.5703125" style="4" customWidth="1"/>
    <col min="19" max="19" width="0" style="4" hidden="1" customWidth="1"/>
    <col min="20" max="16384" width="9.140625" style="4" hidden="1"/>
  </cols>
  <sheetData>
    <row r="1" spans="1:17" x14ac:dyDescent="0.25">
      <c r="A1" s="4" t="s">
        <v>317</v>
      </c>
      <c r="Q1" s="65" t="s">
        <v>736</v>
      </c>
    </row>
    <row r="2" spans="1:17" x14ac:dyDescent="0.25"/>
    <row r="3" spans="1:17" ht="15.75" x14ac:dyDescent="0.25">
      <c r="A3" s="78" t="s">
        <v>323</v>
      </c>
      <c r="B3" s="78"/>
      <c r="C3" s="78"/>
      <c r="D3" s="78"/>
      <c r="E3" s="78"/>
      <c r="F3" s="78"/>
      <c r="G3" s="78"/>
      <c r="H3" s="78" t="s">
        <v>0</v>
      </c>
      <c r="I3" s="78"/>
      <c r="J3" s="78"/>
      <c r="K3" s="78"/>
      <c r="L3" s="78"/>
      <c r="M3" s="78"/>
      <c r="N3" s="78"/>
      <c r="O3" s="63" t="s">
        <v>723</v>
      </c>
    </row>
    <row r="4" spans="1:17" s="6" customFormat="1" ht="15.75" x14ac:dyDescent="0.25">
      <c r="A4" s="79" t="str">
        <f>"ĐƠN VỊ: " &amp;HUONG_DAN!D4</f>
        <v>ĐƠN VỊ: 011-THPT Chuyên KHTN</v>
      </c>
      <c r="B4" s="79"/>
      <c r="C4" s="79"/>
      <c r="D4" s="79"/>
      <c r="E4" s="79"/>
      <c r="F4" s="79"/>
      <c r="G4" s="79"/>
      <c r="H4" s="79" t="s">
        <v>1</v>
      </c>
      <c r="I4" s="79"/>
      <c r="J4" s="79"/>
      <c r="K4" s="79"/>
      <c r="L4" s="79"/>
      <c r="M4" s="79"/>
      <c r="N4" s="79"/>
      <c r="O4" s="5"/>
    </row>
    <row r="5" spans="1:17" ht="6.75" customHeight="1" x14ac:dyDescent="0.25">
      <c r="A5" s="3"/>
      <c r="B5" s="3"/>
      <c r="C5" s="3"/>
      <c r="D5" s="3"/>
      <c r="E5" s="56"/>
      <c r="F5" s="56"/>
      <c r="G5" s="56"/>
      <c r="H5" s="3"/>
      <c r="I5" s="3"/>
      <c r="J5" s="3"/>
      <c r="K5" s="3"/>
      <c r="L5" s="3"/>
      <c r="M5" s="3"/>
      <c r="N5" s="3"/>
      <c r="O5" s="3"/>
    </row>
    <row r="6" spans="1:17" ht="6.75" customHeight="1" x14ac:dyDescent="0.25">
      <c r="A6" s="3"/>
      <c r="B6" s="3"/>
      <c r="C6" s="3"/>
      <c r="D6" s="3"/>
      <c r="E6" s="56"/>
      <c r="F6" s="56"/>
      <c r="G6" s="56"/>
      <c r="H6" s="3"/>
      <c r="I6" s="3"/>
      <c r="J6" s="3"/>
      <c r="K6" s="3"/>
      <c r="L6" s="3"/>
      <c r="M6" s="3"/>
      <c r="N6" s="3"/>
      <c r="O6" s="3"/>
    </row>
    <row r="7" spans="1:17" ht="15.75" x14ac:dyDescent="0.25">
      <c r="A7" s="80" t="s">
        <v>335</v>
      </c>
      <c r="B7" s="80"/>
      <c r="C7" s="80"/>
      <c r="D7" s="80"/>
      <c r="E7" s="80"/>
      <c r="F7" s="80"/>
      <c r="G7" s="80"/>
      <c r="H7" s="80"/>
      <c r="I7" s="80"/>
      <c r="J7" s="80"/>
      <c r="K7" s="80"/>
      <c r="L7" s="80"/>
      <c r="M7" s="80"/>
      <c r="N7" s="80"/>
      <c r="O7" s="80"/>
    </row>
    <row r="8" spans="1:17" ht="15.75" x14ac:dyDescent="0.25">
      <c r="A8" s="79" t="s">
        <v>724</v>
      </c>
      <c r="B8" s="79"/>
      <c r="C8" s="79"/>
      <c r="D8" s="79"/>
      <c r="E8" s="79"/>
      <c r="F8" s="79"/>
      <c r="G8" s="79"/>
      <c r="H8" s="79"/>
      <c r="I8" s="79"/>
      <c r="J8" s="79"/>
      <c r="K8" s="79"/>
      <c r="L8" s="79"/>
      <c r="M8" s="79"/>
      <c r="N8" s="79"/>
      <c r="O8" s="79"/>
    </row>
    <row r="9" spans="1:17" x14ac:dyDescent="0.25"/>
    <row r="10" spans="1:17" s="7" customFormat="1" ht="42.75" customHeight="1" x14ac:dyDescent="0.25">
      <c r="A10" s="73" t="s">
        <v>7</v>
      </c>
      <c r="B10" s="73" t="s">
        <v>8</v>
      </c>
      <c r="C10" s="85" t="s">
        <v>719</v>
      </c>
      <c r="D10" s="73" t="s">
        <v>720</v>
      </c>
      <c r="E10" s="82" t="s">
        <v>2</v>
      </c>
      <c r="F10" s="83"/>
      <c r="G10" s="84"/>
      <c r="H10" s="73" t="s">
        <v>3</v>
      </c>
      <c r="I10" s="81" t="s">
        <v>725</v>
      </c>
      <c r="J10" s="81"/>
      <c r="K10" s="73" t="s">
        <v>5</v>
      </c>
      <c r="L10" s="73" t="s">
        <v>336</v>
      </c>
      <c r="M10" s="73" t="s">
        <v>10</v>
      </c>
      <c r="N10" s="74" t="s">
        <v>726</v>
      </c>
      <c r="O10" s="73" t="s">
        <v>12</v>
      </c>
    </row>
    <row r="11" spans="1:17" s="7" customFormat="1" ht="49.5" customHeight="1" x14ac:dyDescent="0.25">
      <c r="A11" s="73"/>
      <c r="B11" s="73"/>
      <c r="C11" s="86"/>
      <c r="D11" s="73"/>
      <c r="E11" s="55" t="s">
        <v>305</v>
      </c>
      <c r="F11" s="55" t="s">
        <v>306</v>
      </c>
      <c r="G11" s="55" t="s">
        <v>307</v>
      </c>
      <c r="H11" s="73"/>
      <c r="I11" s="8" t="s">
        <v>6</v>
      </c>
      <c r="J11" s="8" t="s">
        <v>738</v>
      </c>
      <c r="K11" s="73"/>
      <c r="L11" s="73"/>
      <c r="M11" s="73"/>
      <c r="N11" s="74"/>
      <c r="O11" s="73"/>
      <c r="P11" s="7" t="s">
        <v>304</v>
      </c>
    </row>
    <row r="12" spans="1:17" s="10" customFormat="1" ht="15" customHeight="1" x14ac:dyDescent="0.2">
      <c r="A12" s="9" t="s">
        <v>13</v>
      </c>
      <c r="B12" s="9" t="s">
        <v>14</v>
      </c>
      <c r="C12" s="9" t="s">
        <v>15</v>
      </c>
      <c r="D12" s="9" t="s">
        <v>16</v>
      </c>
      <c r="E12" s="75" t="s">
        <v>17</v>
      </c>
      <c r="F12" s="76"/>
      <c r="G12" s="77"/>
      <c r="H12" s="9" t="s">
        <v>18</v>
      </c>
      <c r="I12" s="9" t="s">
        <v>19</v>
      </c>
      <c r="J12" s="9" t="s">
        <v>20</v>
      </c>
      <c r="K12" s="9" t="s">
        <v>21</v>
      </c>
      <c r="L12" s="9" t="s">
        <v>22</v>
      </c>
      <c r="M12" s="9" t="s">
        <v>23</v>
      </c>
      <c r="N12" s="9" t="s">
        <v>24</v>
      </c>
      <c r="O12" s="9" t="s">
        <v>721</v>
      </c>
    </row>
    <row r="13" spans="1:17" ht="19.5" customHeight="1" x14ac:dyDescent="0.25">
      <c r="A13" s="11" t="str">
        <f>IF(TRIM(B13)&lt;&gt;"",1,"")</f>
        <v/>
      </c>
      <c r="B13" s="18"/>
      <c r="C13" s="18"/>
      <c r="D13" s="18"/>
      <c r="E13" s="58"/>
      <c r="F13" s="58"/>
      <c r="G13" s="58"/>
      <c r="H13" s="18"/>
      <c r="I13" s="18"/>
      <c r="J13" s="52"/>
      <c r="K13" s="18"/>
      <c r="L13" s="18"/>
      <c r="M13" s="18"/>
      <c r="N13" s="18"/>
      <c r="O13" s="18"/>
      <c r="P13" s="4" t="str">
        <f>HUONG_DAN!$A$3</f>
        <v>011</v>
      </c>
    </row>
    <row r="14" spans="1:17" ht="19.5" customHeight="1" x14ac:dyDescent="0.25">
      <c r="A14" s="12" t="str">
        <f>IF(TRIM(B14)&lt;&gt;"",A13+1,"")</f>
        <v/>
      </c>
      <c r="B14" s="19"/>
      <c r="C14" s="19"/>
      <c r="D14" s="19"/>
      <c r="E14" s="59"/>
      <c r="F14" s="59"/>
      <c r="G14" s="59"/>
      <c r="H14" s="19"/>
      <c r="I14" s="19"/>
      <c r="J14" s="53"/>
      <c r="K14" s="19"/>
      <c r="L14" s="19"/>
      <c r="M14" s="19"/>
      <c r="N14" s="19"/>
      <c r="O14" s="19"/>
      <c r="P14" s="4" t="str">
        <f>HUONG_DAN!$A$3</f>
        <v>011</v>
      </c>
    </row>
    <row r="15" spans="1:17" ht="19.5" customHeight="1" x14ac:dyDescent="0.25">
      <c r="A15" s="12" t="str">
        <f t="shared" ref="A15:A78" si="0">IF(TRIM(B15)&lt;&gt;"",A14+1,"")</f>
        <v/>
      </c>
      <c r="B15" s="19"/>
      <c r="C15" s="19"/>
      <c r="D15" s="19"/>
      <c r="E15" s="59"/>
      <c r="F15" s="59"/>
      <c r="G15" s="59"/>
      <c r="H15" s="19"/>
      <c r="I15" s="19"/>
      <c r="J15" s="53"/>
      <c r="K15" s="19"/>
      <c r="L15" s="19"/>
      <c r="M15" s="19"/>
      <c r="N15" s="19"/>
      <c r="O15" s="19"/>
      <c r="P15" s="4" t="str">
        <f>HUONG_DAN!$A$3</f>
        <v>011</v>
      </c>
    </row>
    <row r="16" spans="1:17" ht="19.5" customHeight="1" x14ac:dyDescent="0.25">
      <c r="A16" s="12" t="str">
        <f t="shared" si="0"/>
        <v/>
      </c>
      <c r="B16" s="19"/>
      <c r="C16" s="19"/>
      <c r="D16" s="19"/>
      <c r="E16" s="59"/>
      <c r="F16" s="59"/>
      <c r="G16" s="59"/>
      <c r="H16" s="19"/>
      <c r="I16" s="19"/>
      <c r="J16" s="53"/>
      <c r="K16" s="19"/>
      <c r="L16" s="19"/>
      <c r="M16" s="19"/>
      <c r="N16" s="19"/>
      <c r="O16" s="19"/>
      <c r="P16" s="4" t="str">
        <f>HUONG_DAN!$A$3</f>
        <v>011</v>
      </c>
    </row>
    <row r="17" spans="1:16" ht="19.5" customHeight="1" x14ac:dyDescent="0.25">
      <c r="A17" s="12" t="str">
        <f t="shared" si="0"/>
        <v/>
      </c>
      <c r="B17" s="19"/>
      <c r="C17" s="19"/>
      <c r="D17" s="19"/>
      <c r="E17" s="59"/>
      <c r="F17" s="59"/>
      <c r="G17" s="59"/>
      <c r="H17" s="19"/>
      <c r="I17" s="19"/>
      <c r="J17" s="53"/>
      <c r="K17" s="19"/>
      <c r="L17" s="19"/>
      <c r="M17" s="19"/>
      <c r="N17" s="19"/>
      <c r="O17" s="19"/>
      <c r="P17" s="4" t="str">
        <f>HUONG_DAN!$A$3</f>
        <v>011</v>
      </c>
    </row>
    <row r="18" spans="1:16" ht="19.5" customHeight="1" x14ac:dyDescent="0.25">
      <c r="A18" s="12" t="str">
        <f t="shared" si="0"/>
        <v/>
      </c>
      <c r="B18" s="19"/>
      <c r="C18" s="19"/>
      <c r="D18" s="19"/>
      <c r="E18" s="59"/>
      <c r="F18" s="59"/>
      <c r="G18" s="59"/>
      <c r="H18" s="19"/>
      <c r="I18" s="19"/>
      <c r="J18" s="53"/>
      <c r="K18" s="19"/>
      <c r="L18" s="19"/>
      <c r="M18" s="19"/>
      <c r="N18" s="19"/>
      <c r="O18" s="19"/>
      <c r="P18" s="4" t="str">
        <f>HUONG_DAN!$A$3</f>
        <v>011</v>
      </c>
    </row>
    <row r="19" spans="1:16" ht="19.5" customHeight="1" x14ac:dyDescent="0.25">
      <c r="A19" s="12" t="str">
        <f t="shared" si="0"/>
        <v/>
      </c>
      <c r="B19" s="19"/>
      <c r="C19" s="19"/>
      <c r="D19" s="19"/>
      <c r="E19" s="59"/>
      <c r="F19" s="59"/>
      <c r="G19" s="59"/>
      <c r="H19" s="19"/>
      <c r="I19" s="19"/>
      <c r="J19" s="53"/>
      <c r="K19" s="19"/>
      <c r="L19" s="19"/>
      <c r="M19" s="19"/>
      <c r="N19" s="19"/>
      <c r="O19" s="19"/>
      <c r="P19" s="4" t="str">
        <f>HUONG_DAN!$A$3</f>
        <v>011</v>
      </c>
    </row>
    <row r="20" spans="1:16" ht="19.5" customHeight="1" x14ac:dyDescent="0.25">
      <c r="A20" s="12" t="str">
        <f t="shared" si="0"/>
        <v/>
      </c>
      <c r="B20" s="19"/>
      <c r="C20" s="19"/>
      <c r="D20" s="19"/>
      <c r="E20" s="59"/>
      <c r="F20" s="59"/>
      <c r="G20" s="59"/>
      <c r="H20" s="19"/>
      <c r="I20" s="19"/>
      <c r="J20" s="53"/>
      <c r="K20" s="19"/>
      <c r="L20" s="19"/>
      <c r="M20" s="19"/>
      <c r="N20" s="19"/>
      <c r="O20" s="19"/>
      <c r="P20" s="4" t="str">
        <f>HUONG_DAN!$A$3</f>
        <v>011</v>
      </c>
    </row>
    <row r="21" spans="1:16" ht="19.5" customHeight="1" x14ac:dyDescent="0.25">
      <c r="A21" s="12" t="str">
        <f t="shared" si="0"/>
        <v/>
      </c>
      <c r="B21" s="19"/>
      <c r="C21" s="19"/>
      <c r="D21" s="19"/>
      <c r="E21" s="59"/>
      <c r="F21" s="59"/>
      <c r="G21" s="59"/>
      <c r="H21" s="19"/>
      <c r="I21" s="19"/>
      <c r="J21" s="53"/>
      <c r="K21" s="19"/>
      <c r="L21" s="19"/>
      <c r="M21" s="19"/>
      <c r="N21" s="19"/>
      <c r="O21" s="19"/>
      <c r="P21" s="4" t="str">
        <f>HUONG_DAN!$A$3</f>
        <v>011</v>
      </c>
    </row>
    <row r="22" spans="1:16" ht="19.5" customHeight="1" x14ac:dyDescent="0.25">
      <c r="A22" s="12" t="str">
        <f t="shared" si="0"/>
        <v/>
      </c>
      <c r="B22" s="19"/>
      <c r="C22" s="19"/>
      <c r="D22" s="19"/>
      <c r="E22" s="59"/>
      <c r="F22" s="59"/>
      <c r="G22" s="59"/>
      <c r="H22" s="19"/>
      <c r="I22" s="19"/>
      <c r="J22" s="53"/>
      <c r="K22" s="19"/>
      <c r="L22" s="19"/>
      <c r="M22" s="19"/>
      <c r="N22" s="19"/>
      <c r="O22" s="19"/>
      <c r="P22" s="4" t="str">
        <f>HUONG_DAN!$A$3</f>
        <v>011</v>
      </c>
    </row>
    <row r="23" spans="1:16" ht="19.5" customHeight="1" x14ac:dyDescent="0.25">
      <c r="A23" s="12" t="str">
        <f t="shared" si="0"/>
        <v/>
      </c>
      <c r="B23" s="19"/>
      <c r="C23" s="19"/>
      <c r="D23" s="19"/>
      <c r="E23" s="59"/>
      <c r="F23" s="59"/>
      <c r="G23" s="59"/>
      <c r="H23" s="19"/>
      <c r="I23" s="19"/>
      <c r="J23" s="53"/>
      <c r="K23" s="19"/>
      <c r="L23" s="19"/>
      <c r="M23" s="19"/>
      <c r="N23" s="19"/>
      <c r="O23" s="19"/>
      <c r="P23" s="4" t="str">
        <f>HUONG_DAN!$A$3</f>
        <v>011</v>
      </c>
    </row>
    <row r="24" spans="1:16" ht="19.5" customHeight="1" x14ac:dyDescent="0.25">
      <c r="A24" s="12" t="str">
        <f t="shared" si="0"/>
        <v/>
      </c>
      <c r="B24" s="19"/>
      <c r="C24" s="19"/>
      <c r="D24" s="19"/>
      <c r="E24" s="59"/>
      <c r="F24" s="59"/>
      <c r="G24" s="59"/>
      <c r="H24" s="19"/>
      <c r="I24" s="19"/>
      <c r="J24" s="53"/>
      <c r="K24" s="19"/>
      <c r="L24" s="19"/>
      <c r="M24" s="19"/>
      <c r="N24" s="19"/>
      <c r="O24" s="19"/>
      <c r="P24" s="4" t="str">
        <f>HUONG_DAN!$A$3</f>
        <v>011</v>
      </c>
    </row>
    <row r="25" spans="1:16" ht="19.5" customHeight="1" x14ac:dyDescent="0.25">
      <c r="A25" s="12" t="str">
        <f t="shared" si="0"/>
        <v/>
      </c>
      <c r="B25" s="19"/>
      <c r="C25" s="19"/>
      <c r="D25" s="19"/>
      <c r="E25" s="59"/>
      <c r="F25" s="59"/>
      <c r="G25" s="59"/>
      <c r="H25" s="19"/>
      <c r="I25" s="19"/>
      <c r="J25" s="53"/>
      <c r="K25" s="19"/>
      <c r="L25" s="19"/>
      <c r="M25" s="19"/>
      <c r="N25" s="19"/>
      <c r="O25" s="19"/>
      <c r="P25" s="4" t="str">
        <f>HUONG_DAN!$A$3</f>
        <v>011</v>
      </c>
    </row>
    <row r="26" spans="1:16" ht="19.5" customHeight="1" x14ac:dyDescent="0.25">
      <c r="A26" s="12" t="str">
        <f t="shared" si="0"/>
        <v/>
      </c>
      <c r="B26" s="19"/>
      <c r="C26" s="19"/>
      <c r="D26" s="19"/>
      <c r="E26" s="59"/>
      <c r="F26" s="59"/>
      <c r="G26" s="59"/>
      <c r="H26" s="19"/>
      <c r="I26" s="19"/>
      <c r="J26" s="53"/>
      <c r="K26" s="19"/>
      <c r="L26" s="19"/>
      <c r="M26" s="19"/>
      <c r="N26" s="19"/>
      <c r="O26" s="19"/>
      <c r="P26" s="4" t="str">
        <f>HUONG_DAN!$A$3</f>
        <v>011</v>
      </c>
    </row>
    <row r="27" spans="1:16" ht="19.5" customHeight="1" x14ac:dyDescent="0.25">
      <c r="A27" s="12" t="str">
        <f t="shared" si="0"/>
        <v/>
      </c>
      <c r="B27" s="19"/>
      <c r="C27" s="19"/>
      <c r="D27" s="19"/>
      <c r="E27" s="59"/>
      <c r="F27" s="59"/>
      <c r="G27" s="59"/>
      <c r="H27" s="19"/>
      <c r="I27" s="19"/>
      <c r="J27" s="53"/>
      <c r="K27" s="19"/>
      <c r="L27" s="19"/>
      <c r="M27" s="19"/>
      <c r="N27" s="19"/>
      <c r="O27" s="19"/>
      <c r="P27" s="4" t="str">
        <f>HUONG_DAN!$A$3</f>
        <v>011</v>
      </c>
    </row>
    <row r="28" spans="1:16" ht="19.5" customHeight="1" x14ac:dyDescent="0.25">
      <c r="A28" s="12" t="str">
        <f t="shared" si="0"/>
        <v/>
      </c>
      <c r="B28" s="19"/>
      <c r="C28" s="19"/>
      <c r="D28" s="19"/>
      <c r="E28" s="59"/>
      <c r="F28" s="59"/>
      <c r="G28" s="59"/>
      <c r="H28" s="19"/>
      <c r="I28" s="19"/>
      <c r="J28" s="53"/>
      <c r="K28" s="19"/>
      <c r="L28" s="19"/>
      <c r="M28" s="19"/>
      <c r="N28" s="19"/>
      <c r="O28" s="19"/>
      <c r="P28" s="4" t="str">
        <f>HUONG_DAN!$A$3</f>
        <v>011</v>
      </c>
    </row>
    <row r="29" spans="1:16" ht="19.5" customHeight="1" x14ac:dyDescent="0.25">
      <c r="A29" s="12" t="str">
        <f t="shared" si="0"/>
        <v/>
      </c>
      <c r="B29" s="19"/>
      <c r="C29" s="19"/>
      <c r="D29" s="19"/>
      <c r="E29" s="59"/>
      <c r="F29" s="59"/>
      <c r="G29" s="59"/>
      <c r="H29" s="19"/>
      <c r="I29" s="19"/>
      <c r="J29" s="53"/>
      <c r="K29" s="19"/>
      <c r="L29" s="19"/>
      <c r="M29" s="19"/>
      <c r="N29" s="19"/>
      <c r="O29" s="19"/>
      <c r="P29" s="4" t="str">
        <f>HUONG_DAN!$A$3</f>
        <v>011</v>
      </c>
    </row>
    <row r="30" spans="1:16" ht="19.5" customHeight="1" x14ac:dyDescent="0.25">
      <c r="A30" s="12" t="str">
        <f t="shared" si="0"/>
        <v/>
      </c>
      <c r="B30" s="19"/>
      <c r="C30" s="19"/>
      <c r="D30" s="19"/>
      <c r="E30" s="59"/>
      <c r="F30" s="59"/>
      <c r="G30" s="59"/>
      <c r="H30" s="19"/>
      <c r="I30" s="19"/>
      <c r="J30" s="53"/>
      <c r="K30" s="19"/>
      <c r="L30" s="19"/>
      <c r="M30" s="19"/>
      <c r="N30" s="19"/>
      <c r="O30" s="19"/>
      <c r="P30" s="4" t="str">
        <f>HUONG_DAN!$A$3</f>
        <v>011</v>
      </c>
    </row>
    <row r="31" spans="1:16" ht="19.5" customHeight="1" x14ac:dyDescent="0.25">
      <c r="A31" s="12" t="str">
        <f t="shared" si="0"/>
        <v/>
      </c>
      <c r="B31" s="19"/>
      <c r="C31" s="19"/>
      <c r="D31" s="19"/>
      <c r="E31" s="59"/>
      <c r="F31" s="59"/>
      <c r="G31" s="59"/>
      <c r="H31" s="19"/>
      <c r="I31" s="19"/>
      <c r="J31" s="53"/>
      <c r="K31" s="19"/>
      <c r="L31" s="19"/>
      <c r="M31" s="19"/>
      <c r="N31" s="19"/>
      <c r="O31" s="19"/>
      <c r="P31" s="4" t="str">
        <f>HUONG_DAN!$A$3</f>
        <v>011</v>
      </c>
    </row>
    <row r="32" spans="1:16" ht="19.5" customHeight="1" x14ac:dyDescent="0.25">
      <c r="A32" s="12" t="str">
        <f t="shared" si="0"/>
        <v/>
      </c>
      <c r="B32" s="19"/>
      <c r="C32" s="19"/>
      <c r="D32" s="19"/>
      <c r="E32" s="59"/>
      <c r="F32" s="59"/>
      <c r="G32" s="59"/>
      <c r="H32" s="19"/>
      <c r="I32" s="19"/>
      <c r="J32" s="53"/>
      <c r="K32" s="19"/>
      <c r="L32" s="19"/>
      <c r="M32" s="19"/>
      <c r="N32" s="19"/>
      <c r="O32" s="19"/>
      <c r="P32" s="4" t="str">
        <f>HUONG_DAN!$A$3</f>
        <v>011</v>
      </c>
    </row>
    <row r="33" spans="1:16" ht="19.5" customHeight="1" x14ac:dyDescent="0.25">
      <c r="A33" s="12" t="str">
        <f t="shared" si="0"/>
        <v/>
      </c>
      <c r="B33" s="19"/>
      <c r="C33" s="19"/>
      <c r="D33" s="19"/>
      <c r="E33" s="59"/>
      <c r="F33" s="59"/>
      <c r="G33" s="59"/>
      <c r="H33" s="19"/>
      <c r="I33" s="19"/>
      <c r="J33" s="53"/>
      <c r="K33" s="19"/>
      <c r="L33" s="19"/>
      <c r="M33" s="19"/>
      <c r="N33" s="19"/>
      <c r="O33" s="19"/>
      <c r="P33" s="4" t="str">
        <f>HUONG_DAN!$A$3</f>
        <v>011</v>
      </c>
    </row>
    <row r="34" spans="1:16" ht="19.5" customHeight="1" x14ac:dyDescent="0.25">
      <c r="A34" s="12" t="str">
        <f t="shared" si="0"/>
        <v/>
      </c>
      <c r="B34" s="19"/>
      <c r="C34" s="19"/>
      <c r="D34" s="19"/>
      <c r="E34" s="59"/>
      <c r="F34" s="59"/>
      <c r="G34" s="59"/>
      <c r="H34" s="19"/>
      <c r="I34" s="19"/>
      <c r="J34" s="53"/>
      <c r="K34" s="19"/>
      <c r="L34" s="19"/>
      <c r="M34" s="19"/>
      <c r="N34" s="19"/>
      <c r="O34" s="19"/>
      <c r="P34" s="4" t="str">
        <f>HUONG_DAN!$A$3</f>
        <v>011</v>
      </c>
    </row>
    <row r="35" spans="1:16" ht="19.5" customHeight="1" x14ac:dyDescent="0.25">
      <c r="A35" s="12" t="str">
        <f t="shared" si="0"/>
        <v/>
      </c>
      <c r="B35" s="19"/>
      <c r="C35" s="19"/>
      <c r="D35" s="19"/>
      <c r="E35" s="59"/>
      <c r="F35" s="59"/>
      <c r="G35" s="59"/>
      <c r="H35" s="19"/>
      <c r="I35" s="19"/>
      <c r="J35" s="53"/>
      <c r="K35" s="19"/>
      <c r="L35" s="19"/>
      <c r="M35" s="19"/>
      <c r="N35" s="19"/>
      <c r="O35" s="19"/>
      <c r="P35" s="4" t="str">
        <f>HUONG_DAN!$A$3</f>
        <v>011</v>
      </c>
    </row>
    <row r="36" spans="1:16" ht="19.5" customHeight="1" x14ac:dyDescent="0.25">
      <c r="A36" s="12" t="str">
        <f t="shared" si="0"/>
        <v/>
      </c>
      <c r="B36" s="19"/>
      <c r="C36" s="19"/>
      <c r="D36" s="19"/>
      <c r="E36" s="59"/>
      <c r="F36" s="59"/>
      <c r="G36" s="59"/>
      <c r="H36" s="19"/>
      <c r="I36" s="19"/>
      <c r="J36" s="53"/>
      <c r="K36" s="19"/>
      <c r="L36" s="19"/>
      <c r="M36" s="19"/>
      <c r="N36" s="19"/>
      <c r="O36" s="19"/>
      <c r="P36" s="4" t="str">
        <f>HUONG_DAN!$A$3</f>
        <v>011</v>
      </c>
    </row>
    <row r="37" spans="1:16" ht="19.5" customHeight="1" x14ac:dyDescent="0.25">
      <c r="A37" s="12" t="str">
        <f t="shared" si="0"/>
        <v/>
      </c>
      <c r="B37" s="19"/>
      <c r="C37" s="19"/>
      <c r="D37" s="19"/>
      <c r="E37" s="59"/>
      <c r="F37" s="59"/>
      <c r="G37" s="59"/>
      <c r="H37" s="19"/>
      <c r="I37" s="19"/>
      <c r="J37" s="53"/>
      <c r="K37" s="19"/>
      <c r="L37" s="19"/>
      <c r="M37" s="19"/>
      <c r="N37" s="19"/>
      <c r="O37" s="19"/>
      <c r="P37" s="4" t="str">
        <f>HUONG_DAN!$A$3</f>
        <v>011</v>
      </c>
    </row>
    <row r="38" spans="1:16" ht="19.5" customHeight="1" x14ac:dyDescent="0.25">
      <c r="A38" s="12" t="str">
        <f t="shared" si="0"/>
        <v/>
      </c>
      <c r="B38" s="19"/>
      <c r="C38" s="19"/>
      <c r="D38" s="19"/>
      <c r="E38" s="59"/>
      <c r="F38" s="59"/>
      <c r="G38" s="59"/>
      <c r="H38" s="19"/>
      <c r="I38" s="19"/>
      <c r="J38" s="53"/>
      <c r="K38" s="19"/>
      <c r="L38" s="19"/>
      <c r="M38" s="19"/>
      <c r="N38" s="19"/>
      <c r="O38" s="19"/>
      <c r="P38" s="4" t="str">
        <f>HUONG_DAN!$A$3</f>
        <v>011</v>
      </c>
    </row>
    <row r="39" spans="1:16" ht="19.5" customHeight="1" x14ac:dyDescent="0.25">
      <c r="A39" s="12" t="str">
        <f t="shared" si="0"/>
        <v/>
      </c>
      <c r="B39" s="19"/>
      <c r="C39" s="19"/>
      <c r="D39" s="19"/>
      <c r="E39" s="59"/>
      <c r="F39" s="59"/>
      <c r="G39" s="59"/>
      <c r="H39" s="19"/>
      <c r="I39" s="19"/>
      <c r="J39" s="53"/>
      <c r="K39" s="19"/>
      <c r="L39" s="19"/>
      <c r="M39" s="19"/>
      <c r="N39" s="19"/>
      <c r="O39" s="19"/>
      <c r="P39" s="4" t="str">
        <f>HUONG_DAN!$A$3</f>
        <v>011</v>
      </c>
    </row>
    <row r="40" spans="1:16" ht="19.5" customHeight="1" x14ac:dyDescent="0.25">
      <c r="A40" s="12" t="str">
        <f t="shared" si="0"/>
        <v/>
      </c>
      <c r="B40" s="19"/>
      <c r="C40" s="19"/>
      <c r="D40" s="19"/>
      <c r="E40" s="59"/>
      <c r="F40" s="59"/>
      <c r="G40" s="59"/>
      <c r="H40" s="19"/>
      <c r="I40" s="19"/>
      <c r="J40" s="53"/>
      <c r="K40" s="19"/>
      <c r="L40" s="19"/>
      <c r="M40" s="19"/>
      <c r="N40" s="19"/>
      <c r="O40" s="19"/>
      <c r="P40" s="4" t="str">
        <f>HUONG_DAN!$A$3</f>
        <v>011</v>
      </c>
    </row>
    <row r="41" spans="1:16" ht="19.5" customHeight="1" x14ac:dyDescent="0.25">
      <c r="A41" s="12" t="str">
        <f t="shared" si="0"/>
        <v/>
      </c>
      <c r="B41" s="19"/>
      <c r="C41" s="19"/>
      <c r="D41" s="19"/>
      <c r="E41" s="59"/>
      <c r="F41" s="59"/>
      <c r="G41" s="59"/>
      <c r="H41" s="19"/>
      <c r="I41" s="19"/>
      <c r="J41" s="53"/>
      <c r="K41" s="19"/>
      <c r="L41" s="19"/>
      <c r="M41" s="19"/>
      <c r="N41" s="19"/>
      <c r="O41" s="19"/>
      <c r="P41" s="4" t="str">
        <f>HUONG_DAN!$A$3</f>
        <v>011</v>
      </c>
    </row>
    <row r="42" spans="1:16" ht="19.5" customHeight="1" x14ac:dyDescent="0.25">
      <c r="A42" s="12" t="str">
        <f t="shared" si="0"/>
        <v/>
      </c>
      <c r="B42" s="19"/>
      <c r="C42" s="19"/>
      <c r="D42" s="19"/>
      <c r="E42" s="59"/>
      <c r="F42" s="59"/>
      <c r="G42" s="59"/>
      <c r="H42" s="19"/>
      <c r="I42" s="19"/>
      <c r="J42" s="53"/>
      <c r="K42" s="19"/>
      <c r="L42" s="19"/>
      <c r="M42" s="19"/>
      <c r="N42" s="19"/>
      <c r="O42" s="19"/>
      <c r="P42" s="4" t="str">
        <f>HUONG_DAN!$A$3</f>
        <v>011</v>
      </c>
    </row>
    <row r="43" spans="1:16" ht="19.5" customHeight="1" x14ac:dyDescent="0.25">
      <c r="A43" s="12" t="str">
        <f t="shared" si="0"/>
        <v/>
      </c>
      <c r="B43" s="19"/>
      <c r="C43" s="19"/>
      <c r="D43" s="19"/>
      <c r="E43" s="59"/>
      <c r="F43" s="59"/>
      <c r="G43" s="59"/>
      <c r="H43" s="19"/>
      <c r="I43" s="19"/>
      <c r="J43" s="53"/>
      <c r="K43" s="19"/>
      <c r="L43" s="19"/>
      <c r="M43" s="19"/>
      <c r="N43" s="19"/>
      <c r="O43" s="19"/>
      <c r="P43" s="4" t="str">
        <f>HUONG_DAN!$A$3</f>
        <v>011</v>
      </c>
    </row>
    <row r="44" spans="1:16" ht="19.5" customHeight="1" x14ac:dyDescent="0.25">
      <c r="A44" s="12" t="str">
        <f t="shared" si="0"/>
        <v/>
      </c>
      <c r="B44" s="19"/>
      <c r="C44" s="19"/>
      <c r="D44" s="19"/>
      <c r="E44" s="59"/>
      <c r="F44" s="59"/>
      <c r="G44" s="59"/>
      <c r="H44" s="19"/>
      <c r="I44" s="19"/>
      <c r="J44" s="53"/>
      <c r="K44" s="19"/>
      <c r="L44" s="19"/>
      <c r="M44" s="19"/>
      <c r="N44" s="19"/>
      <c r="O44" s="19"/>
      <c r="P44" s="4" t="str">
        <f>HUONG_DAN!$A$3</f>
        <v>011</v>
      </c>
    </row>
    <row r="45" spans="1:16" ht="19.5" customHeight="1" x14ac:dyDescent="0.25">
      <c r="A45" s="12" t="str">
        <f t="shared" si="0"/>
        <v/>
      </c>
      <c r="B45" s="19"/>
      <c r="C45" s="19"/>
      <c r="D45" s="19"/>
      <c r="E45" s="59"/>
      <c r="F45" s="59"/>
      <c r="G45" s="59"/>
      <c r="H45" s="19"/>
      <c r="I45" s="19"/>
      <c r="J45" s="53"/>
      <c r="K45" s="19"/>
      <c r="L45" s="19"/>
      <c r="M45" s="19"/>
      <c r="N45" s="19"/>
      <c r="O45" s="19"/>
      <c r="P45" s="4" t="str">
        <f>HUONG_DAN!$A$3</f>
        <v>011</v>
      </c>
    </row>
    <row r="46" spans="1:16" ht="19.5" customHeight="1" x14ac:dyDescent="0.25">
      <c r="A46" s="12" t="str">
        <f t="shared" si="0"/>
        <v/>
      </c>
      <c r="B46" s="19"/>
      <c r="C46" s="19"/>
      <c r="D46" s="19"/>
      <c r="E46" s="59"/>
      <c r="F46" s="59"/>
      <c r="G46" s="59"/>
      <c r="H46" s="19"/>
      <c r="I46" s="19"/>
      <c r="J46" s="53"/>
      <c r="K46" s="19"/>
      <c r="L46" s="19"/>
      <c r="M46" s="19"/>
      <c r="N46" s="19"/>
      <c r="O46" s="19"/>
      <c r="P46" s="4" t="str">
        <f>HUONG_DAN!$A$3</f>
        <v>011</v>
      </c>
    </row>
    <row r="47" spans="1:16" ht="19.5" customHeight="1" x14ac:dyDescent="0.25">
      <c r="A47" s="12" t="str">
        <f t="shared" si="0"/>
        <v/>
      </c>
      <c r="B47" s="19"/>
      <c r="C47" s="19"/>
      <c r="D47" s="19"/>
      <c r="E47" s="59"/>
      <c r="F47" s="59"/>
      <c r="G47" s="59"/>
      <c r="H47" s="19"/>
      <c r="I47" s="19"/>
      <c r="J47" s="53"/>
      <c r="K47" s="19"/>
      <c r="L47" s="19"/>
      <c r="M47" s="19"/>
      <c r="N47" s="19"/>
      <c r="O47" s="19"/>
      <c r="P47" s="4" t="str">
        <f>HUONG_DAN!$A$3</f>
        <v>011</v>
      </c>
    </row>
    <row r="48" spans="1:16" ht="19.5" customHeight="1" x14ac:dyDescent="0.25">
      <c r="A48" s="12" t="str">
        <f t="shared" si="0"/>
        <v/>
      </c>
      <c r="B48" s="19"/>
      <c r="C48" s="19"/>
      <c r="D48" s="19"/>
      <c r="E48" s="59"/>
      <c r="F48" s="59"/>
      <c r="G48" s="59"/>
      <c r="H48" s="19"/>
      <c r="I48" s="19"/>
      <c r="J48" s="53"/>
      <c r="K48" s="19"/>
      <c r="L48" s="19"/>
      <c r="M48" s="19"/>
      <c r="N48" s="19"/>
      <c r="O48" s="19"/>
      <c r="P48" s="4" t="str">
        <f>HUONG_DAN!$A$3</f>
        <v>011</v>
      </c>
    </row>
    <row r="49" spans="1:16" ht="19.5" customHeight="1" x14ac:dyDescent="0.25">
      <c r="A49" s="12" t="str">
        <f t="shared" si="0"/>
        <v/>
      </c>
      <c r="B49" s="19"/>
      <c r="C49" s="19"/>
      <c r="D49" s="19"/>
      <c r="E49" s="59"/>
      <c r="F49" s="59"/>
      <c r="G49" s="59"/>
      <c r="H49" s="19"/>
      <c r="I49" s="19"/>
      <c r="J49" s="53"/>
      <c r="K49" s="19"/>
      <c r="L49" s="19"/>
      <c r="M49" s="19"/>
      <c r="N49" s="19"/>
      <c r="O49" s="19"/>
      <c r="P49" s="4" t="str">
        <f>HUONG_DAN!$A$3</f>
        <v>011</v>
      </c>
    </row>
    <row r="50" spans="1:16" ht="19.5" customHeight="1" x14ac:dyDescent="0.25">
      <c r="A50" s="12" t="str">
        <f t="shared" si="0"/>
        <v/>
      </c>
      <c r="B50" s="19"/>
      <c r="C50" s="19"/>
      <c r="D50" s="19"/>
      <c r="E50" s="59"/>
      <c r="F50" s="59"/>
      <c r="G50" s="59"/>
      <c r="H50" s="19"/>
      <c r="I50" s="19"/>
      <c r="J50" s="53"/>
      <c r="K50" s="19"/>
      <c r="L50" s="19"/>
      <c r="M50" s="19"/>
      <c r="N50" s="19"/>
      <c r="O50" s="19"/>
      <c r="P50" s="4" t="str">
        <f>HUONG_DAN!$A$3</f>
        <v>011</v>
      </c>
    </row>
    <row r="51" spans="1:16" ht="19.5" customHeight="1" x14ac:dyDescent="0.25">
      <c r="A51" s="12" t="str">
        <f t="shared" si="0"/>
        <v/>
      </c>
      <c r="B51" s="19"/>
      <c r="C51" s="19"/>
      <c r="D51" s="19"/>
      <c r="E51" s="59"/>
      <c r="F51" s="59"/>
      <c r="G51" s="59"/>
      <c r="H51" s="19"/>
      <c r="I51" s="19"/>
      <c r="J51" s="53"/>
      <c r="K51" s="19"/>
      <c r="L51" s="19"/>
      <c r="M51" s="19"/>
      <c r="N51" s="19"/>
      <c r="O51" s="19"/>
      <c r="P51" s="4" t="str">
        <f>HUONG_DAN!$A$3</f>
        <v>011</v>
      </c>
    </row>
    <row r="52" spans="1:16" ht="19.5" customHeight="1" x14ac:dyDescent="0.25">
      <c r="A52" s="12" t="str">
        <f t="shared" si="0"/>
        <v/>
      </c>
      <c r="B52" s="19"/>
      <c r="C52" s="19"/>
      <c r="D52" s="19"/>
      <c r="E52" s="59"/>
      <c r="F52" s="59"/>
      <c r="G52" s="59"/>
      <c r="H52" s="19"/>
      <c r="I52" s="19"/>
      <c r="J52" s="53"/>
      <c r="K52" s="19"/>
      <c r="L52" s="19"/>
      <c r="M52" s="19"/>
      <c r="N52" s="19"/>
      <c r="O52" s="19"/>
      <c r="P52" s="4" t="str">
        <f>HUONG_DAN!$A$3</f>
        <v>011</v>
      </c>
    </row>
    <row r="53" spans="1:16" ht="19.5" customHeight="1" x14ac:dyDescent="0.25">
      <c r="A53" s="12" t="str">
        <f t="shared" si="0"/>
        <v/>
      </c>
      <c r="B53" s="19"/>
      <c r="C53" s="19"/>
      <c r="D53" s="19"/>
      <c r="E53" s="59"/>
      <c r="F53" s="59"/>
      <c r="G53" s="59"/>
      <c r="H53" s="19"/>
      <c r="I53" s="19"/>
      <c r="J53" s="53"/>
      <c r="K53" s="19"/>
      <c r="L53" s="19"/>
      <c r="M53" s="19"/>
      <c r="N53" s="19"/>
      <c r="O53" s="19"/>
      <c r="P53" s="4" t="str">
        <f>HUONG_DAN!$A$3</f>
        <v>011</v>
      </c>
    </row>
    <row r="54" spans="1:16" ht="19.5" customHeight="1" x14ac:dyDescent="0.25">
      <c r="A54" s="12" t="str">
        <f t="shared" si="0"/>
        <v/>
      </c>
      <c r="B54" s="19"/>
      <c r="C54" s="19"/>
      <c r="D54" s="19"/>
      <c r="E54" s="59"/>
      <c r="F54" s="59"/>
      <c r="G54" s="59"/>
      <c r="H54" s="19"/>
      <c r="I54" s="19"/>
      <c r="J54" s="53"/>
      <c r="K54" s="19"/>
      <c r="L54" s="19"/>
      <c r="M54" s="19"/>
      <c r="N54" s="19"/>
      <c r="O54" s="19"/>
      <c r="P54" s="4" t="str">
        <f>HUONG_DAN!$A$3</f>
        <v>011</v>
      </c>
    </row>
    <row r="55" spans="1:16" ht="19.5" customHeight="1" x14ac:dyDescent="0.25">
      <c r="A55" s="12" t="str">
        <f t="shared" si="0"/>
        <v/>
      </c>
      <c r="B55" s="19"/>
      <c r="C55" s="19"/>
      <c r="D55" s="19"/>
      <c r="E55" s="59"/>
      <c r="F55" s="59"/>
      <c r="G55" s="59"/>
      <c r="H55" s="19"/>
      <c r="I55" s="19"/>
      <c r="J55" s="53"/>
      <c r="K55" s="19"/>
      <c r="L55" s="19"/>
      <c r="M55" s="19"/>
      <c r="N55" s="19"/>
      <c r="O55" s="19"/>
      <c r="P55" s="4" t="str">
        <f>HUONG_DAN!$A$3</f>
        <v>011</v>
      </c>
    </row>
    <row r="56" spans="1:16" ht="19.5" customHeight="1" x14ac:dyDescent="0.25">
      <c r="A56" s="12" t="str">
        <f t="shared" si="0"/>
        <v/>
      </c>
      <c r="B56" s="19"/>
      <c r="C56" s="19"/>
      <c r="D56" s="19"/>
      <c r="E56" s="59"/>
      <c r="F56" s="59"/>
      <c r="G56" s="59"/>
      <c r="H56" s="19"/>
      <c r="I56" s="19"/>
      <c r="J56" s="53"/>
      <c r="K56" s="19"/>
      <c r="L56" s="19"/>
      <c r="M56" s="19"/>
      <c r="N56" s="19"/>
      <c r="O56" s="19"/>
      <c r="P56" s="4" t="str">
        <f>HUONG_DAN!$A$3</f>
        <v>011</v>
      </c>
    </row>
    <row r="57" spans="1:16" ht="19.5" customHeight="1" x14ac:dyDescent="0.25">
      <c r="A57" s="12" t="str">
        <f t="shared" si="0"/>
        <v/>
      </c>
      <c r="B57" s="19"/>
      <c r="C57" s="19"/>
      <c r="D57" s="19"/>
      <c r="E57" s="59"/>
      <c r="F57" s="59"/>
      <c r="G57" s="59"/>
      <c r="H57" s="19"/>
      <c r="I57" s="19"/>
      <c r="J57" s="53"/>
      <c r="K57" s="19"/>
      <c r="L57" s="19"/>
      <c r="M57" s="19"/>
      <c r="N57" s="19"/>
      <c r="O57" s="19"/>
      <c r="P57" s="4" t="str">
        <f>HUONG_DAN!$A$3</f>
        <v>011</v>
      </c>
    </row>
    <row r="58" spans="1:16" ht="19.5" customHeight="1" x14ac:dyDescent="0.25">
      <c r="A58" s="12" t="str">
        <f t="shared" si="0"/>
        <v/>
      </c>
      <c r="B58" s="19"/>
      <c r="C58" s="19"/>
      <c r="D58" s="19"/>
      <c r="E58" s="59"/>
      <c r="F58" s="59"/>
      <c r="G58" s="59"/>
      <c r="H58" s="19"/>
      <c r="I58" s="19"/>
      <c r="J58" s="53"/>
      <c r="K58" s="19"/>
      <c r="L58" s="19"/>
      <c r="M58" s="19"/>
      <c r="N58" s="19"/>
      <c r="O58" s="19"/>
      <c r="P58" s="4" t="str">
        <f>HUONG_DAN!$A$3</f>
        <v>011</v>
      </c>
    </row>
    <row r="59" spans="1:16" ht="19.5" customHeight="1" x14ac:dyDescent="0.25">
      <c r="A59" s="12" t="str">
        <f t="shared" si="0"/>
        <v/>
      </c>
      <c r="B59" s="19"/>
      <c r="C59" s="19"/>
      <c r="D59" s="19"/>
      <c r="E59" s="59"/>
      <c r="F59" s="59"/>
      <c r="G59" s="59"/>
      <c r="H59" s="19"/>
      <c r="I59" s="19"/>
      <c r="J59" s="53"/>
      <c r="K59" s="19"/>
      <c r="L59" s="19"/>
      <c r="M59" s="19"/>
      <c r="N59" s="19"/>
      <c r="O59" s="19"/>
      <c r="P59" s="4" t="str">
        <f>HUONG_DAN!$A$3</f>
        <v>011</v>
      </c>
    </row>
    <row r="60" spans="1:16" ht="19.5" customHeight="1" x14ac:dyDescent="0.25">
      <c r="A60" s="12" t="str">
        <f t="shared" si="0"/>
        <v/>
      </c>
      <c r="B60" s="19"/>
      <c r="C60" s="19"/>
      <c r="D60" s="19"/>
      <c r="E60" s="59"/>
      <c r="F60" s="59"/>
      <c r="G60" s="59"/>
      <c r="H60" s="19"/>
      <c r="I60" s="19"/>
      <c r="J60" s="53"/>
      <c r="K60" s="19"/>
      <c r="L60" s="19"/>
      <c r="M60" s="19"/>
      <c r="N60" s="19"/>
      <c r="O60" s="19"/>
      <c r="P60" s="4" t="str">
        <f>HUONG_DAN!$A$3</f>
        <v>011</v>
      </c>
    </row>
    <row r="61" spans="1:16" ht="19.5" customHeight="1" x14ac:dyDescent="0.25">
      <c r="A61" s="12" t="str">
        <f t="shared" si="0"/>
        <v/>
      </c>
      <c r="B61" s="19"/>
      <c r="C61" s="19"/>
      <c r="D61" s="19"/>
      <c r="E61" s="59"/>
      <c r="F61" s="59"/>
      <c r="G61" s="59"/>
      <c r="H61" s="19"/>
      <c r="I61" s="19"/>
      <c r="J61" s="53"/>
      <c r="K61" s="19"/>
      <c r="L61" s="19"/>
      <c r="M61" s="19"/>
      <c r="N61" s="19"/>
      <c r="O61" s="19"/>
      <c r="P61" s="4" t="str">
        <f>HUONG_DAN!$A$3</f>
        <v>011</v>
      </c>
    </row>
    <row r="62" spans="1:16" ht="19.5" customHeight="1" x14ac:dyDescent="0.25">
      <c r="A62" s="12" t="str">
        <f t="shared" si="0"/>
        <v/>
      </c>
      <c r="B62" s="19"/>
      <c r="C62" s="19"/>
      <c r="D62" s="19"/>
      <c r="E62" s="59"/>
      <c r="F62" s="59"/>
      <c r="G62" s="59"/>
      <c r="H62" s="19"/>
      <c r="I62" s="19"/>
      <c r="J62" s="53"/>
      <c r="K62" s="19"/>
      <c r="L62" s="19"/>
      <c r="M62" s="19"/>
      <c r="N62" s="19"/>
      <c r="O62" s="19"/>
      <c r="P62" s="4" t="str">
        <f>HUONG_DAN!$A$3</f>
        <v>011</v>
      </c>
    </row>
    <row r="63" spans="1:16" ht="19.5" customHeight="1" x14ac:dyDescent="0.25">
      <c r="A63" s="12" t="str">
        <f t="shared" si="0"/>
        <v/>
      </c>
      <c r="B63" s="19"/>
      <c r="C63" s="19"/>
      <c r="D63" s="19"/>
      <c r="E63" s="59"/>
      <c r="F63" s="59"/>
      <c r="G63" s="59"/>
      <c r="H63" s="19"/>
      <c r="I63" s="19"/>
      <c r="J63" s="53"/>
      <c r="K63" s="19"/>
      <c r="L63" s="19"/>
      <c r="M63" s="19"/>
      <c r="N63" s="19"/>
      <c r="O63" s="19"/>
      <c r="P63" s="4" t="str">
        <f>HUONG_DAN!$A$3</f>
        <v>011</v>
      </c>
    </row>
    <row r="64" spans="1:16" ht="19.5" customHeight="1" x14ac:dyDescent="0.25">
      <c r="A64" s="12" t="str">
        <f t="shared" si="0"/>
        <v/>
      </c>
      <c r="B64" s="19"/>
      <c r="C64" s="19"/>
      <c r="D64" s="19"/>
      <c r="E64" s="59"/>
      <c r="F64" s="59"/>
      <c r="G64" s="59"/>
      <c r="H64" s="19"/>
      <c r="I64" s="19"/>
      <c r="J64" s="53"/>
      <c r="K64" s="19"/>
      <c r="L64" s="19"/>
      <c r="M64" s="19"/>
      <c r="N64" s="19"/>
      <c r="O64" s="19"/>
      <c r="P64" s="4" t="str">
        <f>HUONG_DAN!$A$3</f>
        <v>011</v>
      </c>
    </row>
    <row r="65" spans="1:16" ht="19.5" customHeight="1" x14ac:dyDescent="0.25">
      <c r="A65" s="12" t="str">
        <f t="shared" si="0"/>
        <v/>
      </c>
      <c r="B65" s="19"/>
      <c r="C65" s="19"/>
      <c r="D65" s="19"/>
      <c r="E65" s="59"/>
      <c r="F65" s="59"/>
      <c r="G65" s="59"/>
      <c r="H65" s="19"/>
      <c r="I65" s="19"/>
      <c r="J65" s="53"/>
      <c r="K65" s="19"/>
      <c r="L65" s="19"/>
      <c r="M65" s="19"/>
      <c r="N65" s="19"/>
      <c r="O65" s="19"/>
      <c r="P65" s="4" t="str">
        <f>HUONG_DAN!$A$3</f>
        <v>011</v>
      </c>
    </row>
    <row r="66" spans="1:16" ht="19.5" customHeight="1" x14ac:dyDescent="0.25">
      <c r="A66" s="12" t="str">
        <f t="shared" si="0"/>
        <v/>
      </c>
      <c r="B66" s="19"/>
      <c r="C66" s="19"/>
      <c r="D66" s="19"/>
      <c r="E66" s="59"/>
      <c r="F66" s="59"/>
      <c r="G66" s="59"/>
      <c r="H66" s="19"/>
      <c r="I66" s="19"/>
      <c r="J66" s="53"/>
      <c r="K66" s="19"/>
      <c r="L66" s="19"/>
      <c r="M66" s="19"/>
      <c r="N66" s="19"/>
      <c r="O66" s="19"/>
      <c r="P66" s="4" t="str">
        <f>HUONG_DAN!$A$3</f>
        <v>011</v>
      </c>
    </row>
    <row r="67" spans="1:16" ht="19.5" customHeight="1" x14ac:dyDescent="0.25">
      <c r="A67" s="12" t="str">
        <f t="shared" si="0"/>
        <v/>
      </c>
      <c r="B67" s="19"/>
      <c r="C67" s="19"/>
      <c r="D67" s="19"/>
      <c r="E67" s="59"/>
      <c r="F67" s="59"/>
      <c r="G67" s="59"/>
      <c r="H67" s="19"/>
      <c r="I67" s="19"/>
      <c r="J67" s="53"/>
      <c r="K67" s="19"/>
      <c r="L67" s="19"/>
      <c r="M67" s="19"/>
      <c r="N67" s="19"/>
      <c r="O67" s="19"/>
      <c r="P67" s="4" t="str">
        <f>HUONG_DAN!$A$3</f>
        <v>011</v>
      </c>
    </row>
    <row r="68" spans="1:16" ht="19.5" customHeight="1" x14ac:dyDescent="0.25">
      <c r="A68" s="12" t="str">
        <f t="shared" si="0"/>
        <v/>
      </c>
      <c r="B68" s="19"/>
      <c r="C68" s="19"/>
      <c r="D68" s="19"/>
      <c r="E68" s="59"/>
      <c r="F68" s="59"/>
      <c r="G68" s="59"/>
      <c r="H68" s="19"/>
      <c r="I68" s="19"/>
      <c r="J68" s="53"/>
      <c r="K68" s="19"/>
      <c r="L68" s="19"/>
      <c r="M68" s="19"/>
      <c r="N68" s="19"/>
      <c r="O68" s="19"/>
      <c r="P68" s="4" t="str">
        <f>HUONG_DAN!$A$3</f>
        <v>011</v>
      </c>
    </row>
    <row r="69" spans="1:16" ht="19.5" customHeight="1" x14ac:dyDescent="0.25">
      <c r="A69" s="12" t="str">
        <f t="shared" si="0"/>
        <v/>
      </c>
      <c r="B69" s="19"/>
      <c r="C69" s="19"/>
      <c r="D69" s="19"/>
      <c r="E69" s="59"/>
      <c r="F69" s="59"/>
      <c r="G69" s="59"/>
      <c r="H69" s="19"/>
      <c r="I69" s="19"/>
      <c r="J69" s="53"/>
      <c r="K69" s="19"/>
      <c r="L69" s="19"/>
      <c r="M69" s="19"/>
      <c r="N69" s="19"/>
      <c r="O69" s="19"/>
      <c r="P69" s="4" t="str">
        <f>HUONG_DAN!$A$3</f>
        <v>011</v>
      </c>
    </row>
    <row r="70" spans="1:16" ht="19.5" customHeight="1" x14ac:dyDescent="0.25">
      <c r="A70" s="12" t="str">
        <f t="shared" si="0"/>
        <v/>
      </c>
      <c r="B70" s="19"/>
      <c r="C70" s="19"/>
      <c r="D70" s="19"/>
      <c r="E70" s="59"/>
      <c r="F70" s="59"/>
      <c r="G70" s="59"/>
      <c r="H70" s="19"/>
      <c r="I70" s="19"/>
      <c r="J70" s="53"/>
      <c r="K70" s="19"/>
      <c r="L70" s="19"/>
      <c r="M70" s="19"/>
      <c r="N70" s="19"/>
      <c r="O70" s="19"/>
      <c r="P70" s="4" t="str">
        <f>HUONG_DAN!$A$3</f>
        <v>011</v>
      </c>
    </row>
    <row r="71" spans="1:16" ht="19.5" customHeight="1" x14ac:dyDescent="0.25">
      <c r="A71" s="12" t="str">
        <f t="shared" si="0"/>
        <v/>
      </c>
      <c r="B71" s="19"/>
      <c r="C71" s="19"/>
      <c r="D71" s="19"/>
      <c r="E71" s="59"/>
      <c r="F71" s="59"/>
      <c r="G71" s="59"/>
      <c r="H71" s="19"/>
      <c r="I71" s="19"/>
      <c r="J71" s="53"/>
      <c r="K71" s="19"/>
      <c r="L71" s="19"/>
      <c r="M71" s="19"/>
      <c r="N71" s="19"/>
      <c r="O71" s="19"/>
      <c r="P71" s="4" t="str">
        <f>HUONG_DAN!$A$3</f>
        <v>011</v>
      </c>
    </row>
    <row r="72" spans="1:16" ht="19.5" customHeight="1" x14ac:dyDescent="0.25">
      <c r="A72" s="12" t="str">
        <f t="shared" si="0"/>
        <v/>
      </c>
      <c r="B72" s="19"/>
      <c r="C72" s="19"/>
      <c r="D72" s="19"/>
      <c r="E72" s="59"/>
      <c r="F72" s="59"/>
      <c r="G72" s="59"/>
      <c r="H72" s="19"/>
      <c r="I72" s="19"/>
      <c r="J72" s="53"/>
      <c r="K72" s="19"/>
      <c r="L72" s="19"/>
      <c r="M72" s="19"/>
      <c r="N72" s="19"/>
      <c r="O72" s="19"/>
      <c r="P72" s="4" t="str">
        <f>HUONG_DAN!$A$3</f>
        <v>011</v>
      </c>
    </row>
    <row r="73" spans="1:16" ht="19.5" customHeight="1" x14ac:dyDescent="0.25">
      <c r="A73" s="12" t="str">
        <f t="shared" si="0"/>
        <v/>
      </c>
      <c r="B73" s="19"/>
      <c r="C73" s="19"/>
      <c r="D73" s="19"/>
      <c r="E73" s="59"/>
      <c r="F73" s="59"/>
      <c r="G73" s="59"/>
      <c r="H73" s="19"/>
      <c r="I73" s="19"/>
      <c r="J73" s="53"/>
      <c r="K73" s="19"/>
      <c r="L73" s="19"/>
      <c r="M73" s="19"/>
      <c r="N73" s="19"/>
      <c r="O73" s="19"/>
      <c r="P73" s="4" t="str">
        <f>HUONG_DAN!$A$3</f>
        <v>011</v>
      </c>
    </row>
    <row r="74" spans="1:16" ht="19.5" customHeight="1" x14ac:dyDescent="0.25">
      <c r="A74" s="12" t="str">
        <f t="shared" si="0"/>
        <v/>
      </c>
      <c r="B74" s="19"/>
      <c r="C74" s="19"/>
      <c r="D74" s="19"/>
      <c r="E74" s="59"/>
      <c r="F74" s="59"/>
      <c r="G74" s="59"/>
      <c r="H74" s="19"/>
      <c r="I74" s="19"/>
      <c r="J74" s="53"/>
      <c r="K74" s="19"/>
      <c r="L74" s="19"/>
      <c r="M74" s="19"/>
      <c r="N74" s="19"/>
      <c r="O74" s="19"/>
      <c r="P74" s="4" t="str">
        <f>HUONG_DAN!$A$3</f>
        <v>011</v>
      </c>
    </row>
    <row r="75" spans="1:16" ht="19.5" customHeight="1" x14ac:dyDescent="0.25">
      <c r="A75" s="12" t="str">
        <f t="shared" si="0"/>
        <v/>
      </c>
      <c r="B75" s="19"/>
      <c r="C75" s="19"/>
      <c r="D75" s="19"/>
      <c r="E75" s="59"/>
      <c r="F75" s="59"/>
      <c r="G75" s="59"/>
      <c r="H75" s="19"/>
      <c r="I75" s="19"/>
      <c r="J75" s="53"/>
      <c r="K75" s="19"/>
      <c r="L75" s="19"/>
      <c r="M75" s="19"/>
      <c r="N75" s="19"/>
      <c r="O75" s="19"/>
      <c r="P75" s="4" t="str">
        <f>HUONG_DAN!$A$3</f>
        <v>011</v>
      </c>
    </row>
    <row r="76" spans="1:16" ht="19.5" customHeight="1" x14ac:dyDescent="0.25">
      <c r="A76" s="12" t="str">
        <f t="shared" si="0"/>
        <v/>
      </c>
      <c r="B76" s="19"/>
      <c r="C76" s="19"/>
      <c r="D76" s="19"/>
      <c r="E76" s="59"/>
      <c r="F76" s="59"/>
      <c r="G76" s="59"/>
      <c r="H76" s="19"/>
      <c r="I76" s="19"/>
      <c r="J76" s="53"/>
      <c r="K76" s="19"/>
      <c r="L76" s="19"/>
      <c r="M76" s="19"/>
      <c r="N76" s="19"/>
      <c r="O76" s="19"/>
      <c r="P76" s="4" t="str">
        <f>HUONG_DAN!$A$3</f>
        <v>011</v>
      </c>
    </row>
    <row r="77" spans="1:16" ht="19.5" customHeight="1" x14ac:dyDescent="0.25">
      <c r="A77" s="12" t="str">
        <f t="shared" si="0"/>
        <v/>
      </c>
      <c r="B77" s="19"/>
      <c r="C77" s="19"/>
      <c r="D77" s="19"/>
      <c r="E77" s="59"/>
      <c r="F77" s="59"/>
      <c r="G77" s="59"/>
      <c r="H77" s="19"/>
      <c r="I77" s="19"/>
      <c r="J77" s="53"/>
      <c r="K77" s="19"/>
      <c r="L77" s="19"/>
      <c r="M77" s="19"/>
      <c r="N77" s="19"/>
      <c r="O77" s="19"/>
      <c r="P77" s="4" t="str">
        <f>HUONG_DAN!$A$3</f>
        <v>011</v>
      </c>
    </row>
    <row r="78" spans="1:16" ht="19.5" customHeight="1" x14ac:dyDescent="0.25">
      <c r="A78" s="12" t="str">
        <f t="shared" si="0"/>
        <v/>
      </c>
      <c r="B78" s="19"/>
      <c r="C78" s="19"/>
      <c r="D78" s="19"/>
      <c r="E78" s="59"/>
      <c r="F78" s="59"/>
      <c r="G78" s="59"/>
      <c r="H78" s="19"/>
      <c r="I78" s="19"/>
      <c r="J78" s="53"/>
      <c r="K78" s="19"/>
      <c r="L78" s="19"/>
      <c r="M78" s="19"/>
      <c r="N78" s="19"/>
      <c r="O78" s="19"/>
      <c r="P78" s="4" t="str">
        <f>HUONG_DAN!$A$3</f>
        <v>011</v>
      </c>
    </row>
    <row r="79" spans="1:16" ht="19.5" customHeight="1" x14ac:dyDescent="0.25">
      <c r="A79" s="12" t="str">
        <f t="shared" ref="A79:A142" si="1">IF(TRIM(B79)&lt;&gt;"",A78+1,"")</f>
        <v/>
      </c>
      <c r="B79" s="19"/>
      <c r="C79" s="19"/>
      <c r="D79" s="19"/>
      <c r="E79" s="59"/>
      <c r="F79" s="59"/>
      <c r="G79" s="59"/>
      <c r="H79" s="19"/>
      <c r="I79" s="19"/>
      <c r="J79" s="53"/>
      <c r="K79" s="19"/>
      <c r="L79" s="19"/>
      <c r="M79" s="19"/>
      <c r="N79" s="19"/>
      <c r="O79" s="19"/>
      <c r="P79" s="4" t="str">
        <f>HUONG_DAN!$A$3</f>
        <v>011</v>
      </c>
    </row>
    <row r="80" spans="1:16" ht="19.5" customHeight="1" x14ac:dyDescent="0.25">
      <c r="A80" s="12" t="str">
        <f t="shared" si="1"/>
        <v/>
      </c>
      <c r="B80" s="19"/>
      <c r="C80" s="19"/>
      <c r="D80" s="19"/>
      <c r="E80" s="59"/>
      <c r="F80" s="59"/>
      <c r="G80" s="59"/>
      <c r="H80" s="19"/>
      <c r="I80" s="19"/>
      <c r="J80" s="53"/>
      <c r="K80" s="19"/>
      <c r="L80" s="19"/>
      <c r="M80" s="19"/>
      <c r="N80" s="19"/>
      <c r="O80" s="19"/>
      <c r="P80" s="4" t="str">
        <f>HUONG_DAN!$A$3</f>
        <v>011</v>
      </c>
    </row>
    <row r="81" spans="1:16" ht="19.5" customHeight="1" x14ac:dyDescent="0.25">
      <c r="A81" s="12" t="str">
        <f t="shared" si="1"/>
        <v/>
      </c>
      <c r="B81" s="19"/>
      <c r="C81" s="19"/>
      <c r="D81" s="19"/>
      <c r="E81" s="59"/>
      <c r="F81" s="59"/>
      <c r="G81" s="59"/>
      <c r="H81" s="19"/>
      <c r="I81" s="19"/>
      <c r="J81" s="53"/>
      <c r="K81" s="19"/>
      <c r="L81" s="19"/>
      <c r="M81" s="19"/>
      <c r="N81" s="19"/>
      <c r="O81" s="19"/>
      <c r="P81" s="4" t="str">
        <f>HUONG_DAN!$A$3</f>
        <v>011</v>
      </c>
    </row>
    <row r="82" spans="1:16" ht="19.5" customHeight="1" x14ac:dyDescent="0.25">
      <c r="A82" s="12" t="str">
        <f t="shared" si="1"/>
        <v/>
      </c>
      <c r="B82" s="19"/>
      <c r="C82" s="19"/>
      <c r="D82" s="19"/>
      <c r="E82" s="59"/>
      <c r="F82" s="59"/>
      <c r="G82" s="59"/>
      <c r="H82" s="19"/>
      <c r="I82" s="19"/>
      <c r="J82" s="53"/>
      <c r="K82" s="19"/>
      <c r="L82" s="19"/>
      <c r="M82" s="19"/>
      <c r="N82" s="19"/>
      <c r="O82" s="19"/>
      <c r="P82" s="4" t="str">
        <f>HUONG_DAN!$A$3</f>
        <v>011</v>
      </c>
    </row>
    <row r="83" spans="1:16" ht="19.5" customHeight="1" x14ac:dyDescent="0.25">
      <c r="A83" s="12" t="str">
        <f t="shared" si="1"/>
        <v/>
      </c>
      <c r="B83" s="19"/>
      <c r="C83" s="19"/>
      <c r="D83" s="19"/>
      <c r="E83" s="59"/>
      <c r="F83" s="59"/>
      <c r="G83" s="59"/>
      <c r="H83" s="19"/>
      <c r="I83" s="19"/>
      <c r="J83" s="53"/>
      <c r="K83" s="19"/>
      <c r="L83" s="19"/>
      <c r="M83" s="19"/>
      <c r="N83" s="19"/>
      <c r="O83" s="19"/>
      <c r="P83" s="4" t="str">
        <f>HUONG_DAN!$A$3</f>
        <v>011</v>
      </c>
    </row>
    <row r="84" spans="1:16" ht="19.5" customHeight="1" x14ac:dyDescent="0.25">
      <c r="A84" s="12" t="str">
        <f t="shared" si="1"/>
        <v/>
      </c>
      <c r="B84" s="19"/>
      <c r="C84" s="19"/>
      <c r="D84" s="19"/>
      <c r="E84" s="59"/>
      <c r="F84" s="59"/>
      <c r="G84" s="59"/>
      <c r="H84" s="19"/>
      <c r="I84" s="19"/>
      <c r="J84" s="53"/>
      <c r="K84" s="19"/>
      <c r="L84" s="19"/>
      <c r="M84" s="19"/>
      <c r="N84" s="19"/>
      <c r="O84" s="19"/>
      <c r="P84" s="4" t="str">
        <f>HUONG_DAN!$A$3</f>
        <v>011</v>
      </c>
    </row>
    <row r="85" spans="1:16" ht="19.5" customHeight="1" x14ac:dyDescent="0.25">
      <c r="A85" s="12" t="str">
        <f t="shared" si="1"/>
        <v/>
      </c>
      <c r="B85" s="19"/>
      <c r="C85" s="19"/>
      <c r="D85" s="19"/>
      <c r="E85" s="59"/>
      <c r="F85" s="59"/>
      <c r="G85" s="59"/>
      <c r="H85" s="19"/>
      <c r="I85" s="19"/>
      <c r="J85" s="53"/>
      <c r="K85" s="19"/>
      <c r="L85" s="19"/>
      <c r="M85" s="19"/>
      <c r="N85" s="19"/>
      <c r="O85" s="19"/>
      <c r="P85" s="4" t="str">
        <f>HUONG_DAN!$A$3</f>
        <v>011</v>
      </c>
    </row>
    <row r="86" spans="1:16" ht="19.5" customHeight="1" x14ac:dyDescent="0.25">
      <c r="A86" s="12" t="str">
        <f t="shared" si="1"/>
        <v/>
      </c>
      <c r="B86" s="19"/>
      <c r="C86" s="19"/>
      <c r="D86" s="19"/>
      <c r="E86" s="59"/>
      <c r="F86" s="59"/>
      <c r="G86" s="59"/>
      <c r="H86" s="19"/>
      <c r="I86" s="19"/>
      <c r="J86" s="53"/>
      <c r="K86" s="19"/>
      <c r="L86" s="19"/>
      <c r="M86" s="19"/>
      <c r="N86" s="19"/>
      <c r="O86" s="19"/>
      <c r="P86" s="4" t="str">
        <f>HUONG_DAN!$A$3</f>
        <v>011</v>
      </c>
    </row>
    <row r="87" spans="1:16" ht="19.5" customHeight="1" x14ac:dyDescent="0.25">
      <c r="A87" s="12" t="str">
        <f t="shared" si="1"/>
        <v/>
      </c>
      <c r="B87" s="19"/>
      <c r="C87" s="19"/>
      <c r="D87" s="19"/>
      <c r="E87" s="59"/>
      <c r="F87" s="59"/>
      <c r="G87" s="59"/>
      <c r="H87" s="19"/>
      <c r="I87" s="19"/>
      <c r="J87" s="53"/>
      <c r="K87" s="19"/>
      <c r="L87" s="19"/>
      <c r="M87" s="19"/>
      <c r="N87" s="19"/>
      <c r="O87" s="19"/>
      <c r="P87" s="4" t="str">
        <f>HUONG_DAN!$A$3</f>
        <v>011</v>
      </c>
    </row>
    <row r="88" spans="1:16" ht="19.5" customHeight="1" x14ac:dyDescent="0.25">
      <c r="A88" s="12" t="str">
        <f t="shared" si="1"/>
        <v/>
      </c>
      <c r="B88" s="19"/>
      <c r="C88" s="19"/>
      <c r="D88" s="19"/>
      <c r="E88" s="59"/>
      <c r="F88" s="59"/>
      <c r="G88" s="59"/>
      <c r="H88" s="19"/>
      <c r="I88" s="19"/>
      <c r="J88" s="53"/>
      <c r="K88" s="19"/>
      <c r="L88" s="19"/>
      <c r="M88" s="19"/>
      <c r="N88" s="19"/>
      <c r="O88" s="19"/>
      <c r="P88" s="4" t="str">
        <f>HUONG_DAN!$A$3</f>
        <v>011</v>
      </c>
    </row>
    <row r="89" spans="1:16" ht="19.5" customHeight="1" x14ac:dyDescent="0.25">
      <c r="A89" s="12" t="str">
        <f t="shared" si="1"/>
        <v/>
      </c>
      <c r="B89" s="19"/>
      <c r="C89" s="19"/>
      <c r="D89" s="19"/>
      <c r="E89" s="59"/>
      <c r="F89" s="59"/>
      <c r="G89" s="59"/>
      <c r="H89" s="19"/>
      <c r="I89" s="19"/>
      <c r="J89" s="53"/>
      <c r="K89" s="19"/>
      <c r="L89" s="19"/>
      <c r="M89" s="19"/>
      <c r="N89" s="19"/>
      <c r="O89" s="19"/>
      <c r="P89" s="4" t="str">
        <f>HUONG_DAN!$A$3</f>
        <v>011</v>
      </c>
    </row>
    <row r="90" spans="1:16" ht="19.5" customHeight="1" x14ac:dyDescent="0.25">
      <c r="A90" s="12" t="str">
        <f t="shared" si="1"/>
        <v/>
      </c>
      <c r="B90" s="19"/>
      <c r="C90" s="19"/>
      <c r="D90" s="19"/>
      <c r="E90" s="59"/>
      <c r="F90" s="59"/>
      <c r="G90" s="59"/>
      <c r="H90" s="19"/>
      <c r="I90" s="19"/>
      <c r="J90" s="53"/>
      <c r="K90" s="19"/>
      <c r="L90" s="19"/>
      <c r="M90" s="19"/>
      <c r="N90" s="19"/>
      <c r="O90" s="19"/>
      <c r="P90" s="4" t="str">
        <f>HUONG_DAN!$A$3</f>
        <v>011</v>
      </c>
    </row>
    <row r="91" spans="1:16" ht="19.5" customHeight="1" x14ac:dyDescent="0.25">
      <c r="A91" s="12" t="str">
        <f t="shared" si="1"/>
        <v/>
      </c>
      <c r="B91" s="19"/>
      <c r="C91" s="19"/>
      <c r="D91" s="19"/>
      <c r="E91" s="59"/>
      <c r="F91" s="59"/>
      <c r="G91" s="59"/>
      <c r="H91" s="19"/>
      <c r="I91" s="19"/>
      <c r="J91" s="53"/>
      <c r="K91" s="19"/>
      <c r="L91" s="19"/>
      <c r="M91" s="19"/>
      <c r="N91" s="19"/>
      <c r="O91" s="19"/>
      <c r="P91" s="4" t="str">
        <f>HUONG_DAN!$A$3</f>
        <v>011</v>
      </c>
    </row>
    <row r="92" spans="1:16" ht="19.5" customHeight="1" x14ac:dyDescent="0.25">
      <c r="A92" s="12" t="str">
        <f t="shared" si="1"/>
        <v/>
      </c>
      <c r="B92" s="19"/>
      <c r="C92" s="19"/>
      <c r="D92" s="19"/>
      <c r="E92" s="59"/>
      <c r="F92" s="59"/>
      <c r="G92" s="59"/>
      <c r="H92" s="19"/>
      <c r="I92" s="19"/>
      <c r="J92" s="53"/>
      <c r="K92" s="19"/>
      <c r="L92" s="19"/>
      <c r="M92" s="19"/>
      <c r="N92" s="19"/>
      <c r="O92" s="19"/>
      <c r="P92" s="4" t="str">
        <f>HUONG_DAN!$A$3</f>
        <v>011</v>
      </c>
    </row>
    <row r="93" spans="1:16" ht="19.5" customHeight="1" x14ac:dyDescent="0.25">
      <c r="A93" s="12" t="str">
        <f t="shared" si="1"/>
        <v/>
      </c>
      <c r="B93" s="19"/>
      <c r="C93" s="19"/>
      <c r="D93" s="19"/>
      <c r="E93" s="59"/>
      <c r="F93" s="59"/>
      <c r="G93" s="59"/>
      <c r="H93" s="19"/>
      <c r="I93" s="19"/>
      <c r="J93" s="53"/>
      <c r="K93" s="19"/>
      <c r="L93" s="19"/>
      <c r="M93" s="19"/>
      <c r="N93" s="19"/>
      <c r="O93" s="19"/>
      <c r="P93" s="4" t="str">
        <f>HUONG_DAN!$A$3</f>
        <v>011</v>
      </c>
    </row>
    <row r="94" spans="1:16" ht="19.5" customHeight="1" x14ac:dyDescent="0.25">
      <c r="A94" s="12" t="str">
        <f t="shared" si="1"/>
        <v/>
      </c>
      <c r="B94" s="19"/>
      <c r="C94" s="19"/>
      <c r="D94" s="19"/>
      <c r="E94" s="59"/>
      <c r="F94" s="59"/>
      <c r="G94" s="59"/>
      <c r="H94" s="19"/>
      <c r="I94" s="19"/>
      <c r="J94" s="53"/>
      <c r="K94" s="19"/>
      <c r="L94" s="19"/>
      <c r="M94" s="19"/>
      <c r="N94" s="19"/>
      <c r="O94" s="19"/>
      <c r="P94" s="4" t="str">
        <f>HUONG_DAN!$A$3</f>
        <v>011</v>
      </c>
    </row>
    <row r="95" spans="1:16" ht="19.5" customHeight="1" x14ac:dyDescent="0.25">
      <c r="A95" s="12" t="str">
        <f t="shared" si="1"/>
        <v/>
      </c>
      <c r="B95" s="19"/>
      <c r="C95" s="19"/>
      <c r="D95" s="19"/>
      <c r="E95" s="59"/>
      <c r="F95" s="59"/>
      <c r="G95" s="59"/>
      <c r="H95" s="19"/>
      <c r="I95" s="19"/>
      <c r="J95" s="53"/>
      <c r="K95" s="19"/>
      <c r="L95" s="19"/>
      <c r="M95" s="19"/>
      <c r="N95" s="19"/>
      <c r="O95" s="19"/>
      <c r="P95" s="4" t="str">
        <f>HUONG_DAN!$A$3</f>
        <v>011</v>
      </c>
    </row>
    <row r="96" spans="1:16" ht="19.5" customHeight="1" x14ac:dyDescent="0.25">
      <c r="A96" s="12" t="str">
        <f t="shared" si="1"/>
        <v/>
      </c>
      <c r="B96" s="19"/>
      <c r="C96" s="19"/>
      <c r="D96" s="19"/>
      <c r="E96" s="59"/>
      <c r="F96" s="59"/>
      <c r="G96" s="59"/>
      <c r="H96" s="19"/>
      <c r="I96" s="19"/>
      <c r="J96" s="53"/>
      <c r="K96" s="19"/>
      <c r="L96" s="19"/>
      <c r="M96" s="19"/>
      <c r="N96" s="19"/>
      <c r="O96" s="19"/>
      <c r="P96" s="4" t="str">
        <f>HUONG_DAN!$A$3</f>
        <v>011</v>
      </c>
    </row>
    <row r="97" spans="1:16" ht="19.5" customHeight="1" x14ac:dyDescent="0.25">
      <c r="A97" s="12" t="str">
        <f t="shared" si="1"/>
        <v/>
      </c>
      <c r="B97" s="19"/>
      <c r="C97" s="19"/>
      <c r="D97" s="19"/>
      <c r="E97" s="59"/>
      <c r="F97" s="59"/>
      <c r="G97" s="59"/>
      <c r="H97" s="19"/>
      <c r="I97" s="19"/>
      <c r="J97" s="53"/>
      <c r="K97" s="19"/>
      <c r="L97" s="19"/>
      <c r="M97" s="19"/>
      <c r="N97" s="19"/>
      <c r="O97" s="19"/>
      <c r="P97" s="4" t="str">
        <f>HUONG_DAN!$A$3</f>
        <v>011</v>
      </c>
    </row>
    <row r="98" spans="1:16" ht="19.5" customHeight="1" x14ac:dyDescent="0.25">
      <c r="A98" s="12" t="str">
        <f t="shared" si="1"/>
        <v/>
      </c>
      <c r="B98" s="19"/>
      <c r="C98" s="19"/>
      <c r="D98" s="19"/>
      <c r="E98" s="59"/>
      <c r="F98" s="59"/>
      <c r="G98" s="59"/>
      <c r="H98" s="19"/>
      <c r="I98" s="19"/>
      <c r="J98" s="53"/>
      <c r="K98" s="19"/>
      <c r="L98" s="19"/>
      <c r="M98" s="19"/>
      <c r="N98" s="19"/>
      <c r="O98" s="19"/>
      <c r="P98" s="4" t="str">
        <f>HUONG_DAN!$A$3</f>
        <v>011</v>
      </c>
    </row>
    <row r="99" spans="1:16" ht="19.5" customHeight="1" x14ac:dyDescent="0.25">
      <c r="A99" s="12" t="str">
        <f t="shared" si="1"/>
        <v/>
      </c>
      <c r="B99" s="19"/>
      <c r="C99" s="19"/>
      <c r="D99" s="19"/>
      <c r="E99" s="59"/>
      <c r="F99" s="59"/>
      <c r="G99" s="59"/>
      <c r="H99" s="19"/>
      <c r="I99" s="19"/>
      <c r="J99" s="53"/>
      <c r="K99" s="19"/>
      <c r="L99" s="19"/>
      <c r="M99" s="19"/>
      <c r="N99" s="19"/>
      <c r="O99" s="19"/>
      <c r="P99" s="4" t="str">
        <f>HUONG_DAN!$A$3</f>
        <v>011</v>
      </c>
    </row>
    <row r="100" spans="1:16" ht="19.5" customHeight="1" x14ac:dyDescent="0.25">
      <c r="A100" s="12" t="str">
        <f t="shared" si="1"/>
        <v/>
      </c>
      <c r="B100" s="19"/>
      <c r="C100" s="19"/>
      <c r="D100" s="19"/>
      <c r="E100" s="59"/>
      <c r="F100" s="59"/>
      <c r="G100" s="59"/>
      <c r="H100" s="19"/>
      <c r="I100" s="19"/>
      <c r="J100" s="53"/>
      <c r="K100" s="19"/>
      <c r="L100" s="19"/>
      <c r="M100" s="19"/>
      <c r="N100" s="19"/>
      <c r="O100" s="19"/>
      <c r="P100" s="4" t="str">
        <f>HUONG_DAN!$A$3</f>
        <v>011</v>
      </c>
    </row>
    <row r="101" spans="1:16" ht="19.5" customHeight="1" x14ac:dyDescent="0.25">
      <c r="A101" s="12" t="str">
        <f t="shared" si="1"/>
        <v/>
      </c>
      <c r="B101" s="19"/>
      <c r="C101" s="19"/>
      <c r="D101" s="19"/>
      <c r="E101" s="59"/>
      <c r="F101" s="59"/>
      <c r="G101" s="59"/>
      <c r="H101" s="19"/>
      <c r="I101" s="19"/>
      <c r="J101" s="53"/>
      <c r="K101" s="19"/>
      <c r="L101" s="19"/>
      <c r="M101" s="19"/>
      <c r="N101" s="19"/>
      <c r="O101" s="19"/>
      <c r="P101" s="4" t="str">
        <f>HUONG_DAN!$A$3</f>
        <v>011</v>
      </c>
    </row>
    <row r="102" spans="1:16" ht="19.5" customHeight="1" x14ac:dyDescent="0.25">
      <c r="A102" s="12" t="str">
        <f t="shared" si="1"/>
        <v/>
      </c>
      <c r="B102" s="19"/>
      <c r="C102" s="19"/>
      <c r="D102" s="19"/>
      <c r="E102" s="59"/>
      <c r="F102" s="59"/>
      <c r="G102" s="59"/>
      <c r="H102" s="19"/>
      <c r="I102" s="19"/>
      <c r="J102" s="53"/>
      <c r="K102" s="19"/>
      <c r="L102" s="19"/>
      <c r="M102" s="19"/>
      <c r="N102" s="19"/>
      <c r="O102" s="19"/>
      <c r="P102" s="4" t="str">
        <f>HUONG_DAN!$A$3</f>
        <v>011</v>
      </c>
    </row>
    <row r="103" spans="1:16" ht="19.5" customHeight="1" x14ac:dyDescent="0.25">
      <c r="A103" s="12" t="str">
        <f t="shared" si="1"/>
        <v/>
      </c>
      <c r="B103" s="19"/>
      <c r="C103" s="19"/>
      <c r="D103" s="19"/>
      <c r="E103" s="59"/>
      <c r="F103" s="59"/>
      <c r="G103" s="59"/>
      <c r="H103" s="19"/>
      <c r="I103" s="19"/>
      <c r="J103" s="53"/>
      <c r="K103" s="19"/>
      <c r="L103" s="19"/>
      <c r="M103" s="19"/>
      <c r="N103" s="19"/>
      <c r="O103" s="19"/>
      <c r="P103" s="4" t="str">
        <f>HUONG_DAN!$A$3</f>
        <v>011</v>
      </c>
    </row>
    <row r="104" spans="1:16" ht="19.5" customHeight="1" x14ac:dyDescent="0.25">
      <c r="A104" s="12" t="str">
        <f t="shared" si="1"/>
        <v/>
      </c>
      <c r="B104" s="19"/>
      <c r="C104" s="19"/>
      <c r="D104" s="19"/>
      <c r="E104" s="59"/>
      <c r="F104" s="59"/>
      <c r="G104" s="59"/>
      <c r="H104" s="19"/>
      <c r="I104" s="19"/>
      <c r="J104" s="53"/>
      <c r="K104" s="19"/>
      <c r="L104" s="19"/>
      <c r="M104" s="19"/>
      <c r="N104" s="19"/>
      <c r="O104" s="19"/>
      <c r="P104" s="4" t="str">
        <f>HUONG_DAN!$A$3</f>
        <v>011</v>
      </c>
    </row>
    <row r="105" spans="1:16" ht="19.5" customHeight="1" x14ac:dyDescent="0.25">
      <c r="A105" s="12" t="str">
        <f t="shared" si="1"/>
        <v/>
      </c>
      <c r="B105" s="19"/>
      <c r="C105" s="19"/>
      <c r="D105" s="19"/>
      <c r="E105" s="59"/>
      <c r="F105" s="59"/>
      <c r="G105" s="59"/>
      <c r="H105" s="19"/>
      <c r="I105" s="19"/>
      <c r="J105" s="53"/>
      <c r="K105" s="19"/>
      <c r="L105" s="19"/>
      <c r="M105" s="19"/>
      <c r="N105" s="19"/>
      <c r="O105" s="19"/>
      <c r="P105" s="4" t="str">
        <f>HUONG_DAN!$A$3</f>
        <v>011</v>
      </c>
    </row>
    <row r="106" spans="1:16" ht="19.5" customHeight="1" x14ac:dyDescent="0.25">
      <c r="A106" s="12" t="str">
        <f t="shared" si="1"/>
        <v/>
      </c>
      <c r="B106" s="19"/>
      <c r="C106" s="19"/>
      <c r="D106" s="19"/>
      <c r="E106" s="59"/>
      <c r="F106" s="59"/>
      <c r="G106" s="59"/>
      <c r="H106" s="19"/>
      <c r="I106" s="19"/>
      <c r="J106" s="53"/>
      <c r="K106" s="19"/>
      <c r="L106" s="19"/>
      <c r="M106" s="19"/>
      <c r="N106" s="19"/>
      <c r="O106" s="19"/>
      <c r="P106" s="4" t="str">
        <f>HUONG_DAN!$A$3</f>
        <v>011</v>
      </c>
    </row>
    <row r="107" spans="1:16" ht="19.5" customHeight="1" x14ac:dyDescent="0.25">
      <c r="A107" s="12" t="str">
        <f t="shared" si="1"/>
        <v/>
      </c>
      <c r="B107" s="19"/>
      <c r="C107" s="19"/>
      <c r="D107" s="19"/>
      <c r="E107" s="59"/>
      <c r="F107" s="59"/>
      <c r="G107" s="59"/>
      <c r="H107" s="19"/>
      <c r="I107" s="19"/>
      <c r="J107" s="53"/>
      <c r="K107" s="19"/>
      <c r="L107" s="19"/>
      <c r="M107" s="19"/>
      <c r="N107" s="19"/>
      <c r="O107" s="19"/>
      <c r="P107" s="4" t="str">
        <f>HUONG_DAN!$A$3</f>
        <v>011</v>
      </c>
    </row>
    <row r="108" spans="1:16" ht="19.5" customHeight="1" x14ac:dyDescent="0.25">
      <c r="A108" s="12" t="str">
        <f t="shared" si="1"/>
        <v/>
      </c>
      <c r="B108" s="19"/>
      <c r="C108" s="19"/>
      <c r="D108" s="19"/>
      <c r="E108" s="59"/>
      <c r="F108" s="59"/>
      <c r="G108" s="59"/>
      <c r="H108" s="19"/>
      <c r="I108" s="19"/>
      <c r="J108" s="53"/>
      <c r="K108" s="19"/>
      <c r="L108" s="19"/>
      <c r="M108" s="19"/>
      <c r="N108" s="19"/>
      <c r="O108" s="19"/>
      <c r="P108" s="4" t="str">
        <f>HUONG_DAN!$A$3</f>
        <v>011</v>
      </c>
    </row>
    <row r="109" spans="1:16" ht="19.5" customHeight="1" x14ac:dyDescent="0.25">
      <c r="A109" s="12" t="str">
        <f t="shared" si="1"/>
        <v/>
      </c>
      <c r="B109" s="19"/>
      <c r="C109" s="19"/>
      <c r="D109" s="19"/>
      <c r="E109" s="59"/>
      <c r="F109" s="59"/>
      <c r="G109" s="59"/>
      <c r="H109" s="19"/>
      <c r="I109" s="19"/>
      <c r="J109" s="53"/>
      <c r="K109" s="19"/>
      <c r="L109" s="19"/>
      <c r="M109" s="19"/>
      <c r="N109" s="19"/>
      <c r="O109" s="19"/>
      <c r="P109" s="4" t="str">
        <f>HUONG_DAN!$A$3</f>
        <v>011</v>
      </c>
    </row>
    <row r="110" spans="1:16" ht="19.5" customHeight="1" x14ac:dyDescent="0.25">
      <c r="A110" s="12" t="str">
        <f t="shared" si="1"/>
        <v/>
      </c>
      <c r="B110" s="19"/>
      <c r="C110" s="19"/>
      <c r="D110" s="19"/>
      <c r="E110" s="59"/>
      <c r="F110" s="59"/>
      <c r="G110" s="59"/>
      <c r="H110" s="19"/>
      <c r="I110" s="19"/>
      <c r="J110" s="53"/>
      <c r="K110" s="19"/>
      <c r="L110" s="19"/>
      <c r="M110" s="19"/>
      <c r="N110" s="19"/>
      <c r="O110" s="19"/>
      <c r="P110" s="4" t="str">
        <f>HUONG_DAN!$A$3</f>
        <v>011</v>
      </c>
    </row>
    <row r="111" spans="1:16" ht="19.5" customHeight="1" x14ac:dyDescent="0.25">
      <c r="A111" s="12" t="str">
        <f t="shared" si="1"/>
        <v/>
      </c>
      <c r="B111" s="19"/>
      <c r="C111" s="19"/>
      <c r="D111" s="19"/>
      <c r="E111" s="59"/>
      <c r="F111" s="59"/>
      <c r="G111" s="59"/>
      <c r="H111" s="19"/>
      <c r="I111" s="19"/>
      <c r="J111" s="53"/>
      <c r="K111" s="19"/>
      <c r="L111" s="19"/>
      <c r="M111" s="19"/>
      <c r="N111" s="19"/>
      <c r="O111" s="19"/>
      <c r="P111" s="4" t="str">
        <f>HUONG_DAN!$A$3</f>
        <v>011</v>
      </c>
    </row>
    <row r="112" spans="1:16" ht="19.5" customHeight="1" x14ac:dyDescent="0.25">
      <c r="A112" s="12" t="str">
        <f t="shared" si="1"/>
        <v/>
      </c>
      <c r="B112" s="19"/>
      <c r="C112" s="19"/>
      <c r="D112" s="19"/>
      <c r="E112" s="59"/>
      <c r="F112" s="59"/>
      <c r="G112" s="59"/>
      <c r="H112" s="19"/>
      <c r="I112" s="19"/>
      <c r="J112" s="53"/>
      <c r="K112" s="19"/>
      <c r="L112" s="19"/>
      <c r="M112" s="19"/>
      <c r="N112" s="19"/>
      <c r="O112" s="19"/>
      <c r="P112" s="4" t="str">
        <f>HUONG_DAN!$A$3</f>
        <v>011</v>
      </c>
    </row>
    <row r="113" spans="1:16" ht="19.5" customHeight="1" x14ac:dyDescent="0.25">
      <c r="A113" s="12" t="str">
        <f t="shared" si="1"/>
        <v/>
      </c>
      <c r="B113" s="19"/>
      <c r="C113" s="19"/>
      <c r="D113" s="19"/>
      <c r="E113" s="59"/>
      <c r="F113" s="59"/>
      <c r="G113" s="59"/>
      <c r="H113" s="19"/>
      <c r="I113" s="19"/>
      <c r="J113" s="53"/>
      <c r="K113" s="19"/>
      <c r="L113" s="19"/>
      <c r="M113" s="19"/>
      <c r="N113" s="19"/>
      <c r="O113" s="19"/>
      <c r="P113" s="4" t="str">
        <f>HUONG_DAN!$A$3</f>
        <v>011</v>
      </c>
    </row>
    <row r="114" spans="1:16" ht="19.5" customHeight="1" x14ac:dyDescent="0.25">
      <c r="A114" s="12" t="str">
        <f t="shared" si="1"/>
        <v/>
      </c>
      <c r="B114" s="19"/>
      <c r="C114" s="19"/>
      <c r="D114" s="19"/>
      <c r="E114" s="59"/>
      <c r="F114" s="59"/>
      <c r="G114" s="59"/>
      <c r="H114" s="19"/>
      <c r="I114" s="19"/>
      <c r="J114" s="53"/>
      <c r="K114" s="19"/>
      <c r="L114" s="19"/>
      <c r="M114" s="19"/>
      <c r="N114" s="19"/>
      <c r="O114" s="19"/>
      <c r="P114" s="4" t="str">
        <f>HUONG_DAN!$A$3</f>
        <v>011</v>
      </c>
    </row>
    <row r="115" spans="1:16" ht="19.5" customHeight="1" x14ac:dyDescent="0.25">
      <c r="A115" s="12" t="str">
        <f t="shared" si="1"/>
        <v/>
      </c>
      <c r="B115" s="19"/>
      <c r="C115" s="19"/>
      <c r="D115" s="19"/>
      <c r="E115" s="59"/>
      <c r="F115" s="59"/>
      <c r="G115" s="59"/>
      <c r="H115" s="19"/>
      <c r="I115" s="19"/>
      <c r="J115" s="53"/>
      <c r="K115" s="19"/>
      <c r="L115" s="19"/>
      <c r="M115" s="19"/>
      <c r="N115" s="19"/>
      <c r="O115" s="19"/>
      <c r="P115" s="4" t="str">
        <f>HUONG_DAN!$A$3</f>
        <v>011</v>
      </c>
    </row>
    <row r="116" spans="1:16" ht="19.5" customHeight="1" x14ac:dyDescent="0.25">
      <c r="A116" s="12" t="str">
        <f t="shared" si="1"/>
        <v/>
      </c>
      <c r="B116" s="19"/>
      <c r="C116" s="19"/>
      <c r="D116" s="19"/>
      <c r="E116" s="59"/>
      <c r="F116" s="59"/>
      <c r="G116" s="59"/>
      <c r="H116" s="19"/>
      <c r="I116" s="19"/>
      <c r="J116" s="53"/>
      <c r="K116" s="19"/>
      <c r="L116" s="19"/>
      <c r="M116" s="19"/>
      <c r="N116" s="19"/>
      <c r="O116" s="19"/>
      <c r="P116" s="4" t="str">
        <f>HUONG_DAN!$A$3</f>
        <v>011</v>
      </c>
    </row>
    <row r="117" spans="1:16" ht="19.5" customHeight="1" x14ac:dyDescent="0.25">
      <c r="A117" s="12" t="str">
        <f t="shared" si="1"/>
        <v/>
      </c>
      <c r="B117" s="19"/>
      <c r="C117" s="19"/>
      <c r="D117" s="19"/>
      <c r="E117" s="59"/>
      <c r="F117" s="59"/>
      <c r="G117" s="59"/>
      <c r="H117" s="19"/>
      <c r="I117" s="19"/>
      <c r="J117" s="53"/>
      <c r="K117" s="19"/>
      <c r="L117" s="19"/>
      <c r="M117" s="19"/>
      <c r="N117" s="19"/>
      <c r="O117" s="19"/>
      <c r="P117" s="4" t="str">
        <f>HUONG_DAN!$A$3</f>
        <v>011</v>
      </c>
    </row>
    <row r="118" spans="1:16" ht="19.5" customHeight="1" x14ac:dyDescent="0.25">
      <c r="A118" s="12" t="str">
        <f t="shared" si="1"/>
        <v/>
      </c>
      <c r="B118" s="19"/>
      <c r="C118" s="19"/>
      <c r="D118" s="19"/>
      <c r="E118" s="59"/>
      <c r="F118" s="59"/>
      <c r="G118" s="59"/>
      <c r="H118" s="19"/>
      <c r="I118" s="19"/>
      <c r="J118" s="53"/>
      <c r="K118" s="19"/>
      <c r="L118" s="19"/>
      <c r="M118" s="19"/>
      <c r="N118" s="19"/>
      <c r="O118" s="19"/>
      <c r="P118" s="4" t="str">
        <f>HUONG_DAN!$A$3</f>
        <v>011</v>
      </c>
    </row>
    <row r="119" spans="1:16" ht="19.5" customHeight="1" x14ac:dyDescent="0.25">
      <c r="A119" s="12" t="str">
        <f t="shared" si="1"/>
        <v/>
      </c>
      <c r="B119" s="19"/>
      <c r="C119" s="19"/>
      <c r="D119" s="19"/>
      <c r="E119" s="59"/>
      <c r="F119" s="59"/>
      <c r="G119" s="59"/>
      <c r="H119" s="19"/>
      <c r="I119" s="19"/>
      <c r="J119" s="53"/>
      <c r="K119" s="19"/>
      <c r="L119" s="19"/>
      <c r="M119" s="19"/>
      <c r="N119" s="19"/>
      <c r="O119" s="19"/>
      <c r="P119" s="4" t="str">
        <f>HUONG_DAN!$A$3</f>
        <v>011</v>
      </c>
    </row>
    <row r="120" spans="1:16" ht="19.5" customHeight="1" x14ac:dyDescent="0.25">
      <c r="A120" s="12" t="str">
        <f t="shared" si="1"/>
        <v/>
      </c>
      <c r="B120" s="19"/>
      <c r="C120" s="19"/>
      <c r="D120" s="19"/>
      <c r="E120" s="59"/>
      <c r="F120" s="59"/>
      <c r="G120" s="59"/>
      <c r="H120" s="19"/>
      <c r="I120" s="19"/>
      <c r="J120" s="53"/>
      <c r="K120" s="19"/>
      <c r="L120" s="19"/>
      <c r="M120" s="19"/>
      <c r="N120" s="19"/>
      <c r="O120" s="19"/>
      <c r="P120" s="4" t="str">
        <f>HUONG_DAN!$A$3</f>
        <v>011</v>
      </c>
    </row>
    <row r="121" spans="1:16" ht="19.5" customHeight="1" x14ac:dyDescent="0.25">
      <c r="A121" s="12" t="str">
        <f t="shared" si="1"/>
        <v/>
      </c>
      <c r="B121" s="19"/>
      <c r="C121" s="19"/>
      <c r="D121" s="19"/>
      <c r="E121" s="59"/>
      <c r="F121" s="59"/>
      <c r="G121" s="59"/>
      <c r="H121" s="19"/>
      <c r="I121" s="19"/>
      <c r="J121" s="53"/>
      <c r="K121" s="19"/>
      <c r="L121" s="19"/>
      <c r="M121" s="19"/>
      <c r="N121" s="19"/>
      <c r="O121" s="19"/>
      <c r="P121" s="4" t="str">
        <f>HUONG_DAN!$A$3</f>
        <v>011</v>
      </c>
    </row>
    <row r="122" spans="1:16" ht="19.5" customHeight="1" x14ac:dyDescent="0.25">
      <c r="A122" s="12" t="str">
        <f t="shared" si="1"/>
        <v/>
      </c>
      <c r="B122" s="19"/>
      <c r="C122" s="19"/>
      <c r="D122" s="19"/>
      <c r="E122" s="59"/>
      <c r="F122" s="59"/>
      <c r="G122" s="59"/>
      <c r="H122" s="19"/>
      <c r="I122" s="19"/>
      <c r="J122" s="53"/>
      <c r="K122" s="19"/>
      <c r="L122" s="19"/>
      <c r="M122" s="19"/>
      <c r="N122" s="19"/>
      <c r="O122" s="19"/>
      <c r="P122" s="4" t="str">
        <f>HUONG_DAN!$A$3</f>
        <v>011</v>
      </c>
    </row>
    <row r="123" spans="1:16" ht="19.5" customHeight="1" x14ac:dyDescent="0.25">
      <c r="A123" s="12" t="str">
        <f t="shared" si="1"/>
        <v/>
      </c>
      <c r="B123" s="19"/>
      <c r="C123" s="19"/>
      <c r="D123" s="19"/>
      <c r="E123" s="59"/>
      <c r="F123" s="59"/>
      <c r="G123" s="59"/>
      <c r="H123" s="19"/>
      <c r="I123" s="19"/>
      <c r="J123" s="53"/>
      <c r="K123" s="19"/>
      <c r="L123" s="19"/>
      <c r="M123" s="19"/>
      <c r="N123" s="19"/>
      <c r="O123" s="19"/>
      <c r="P123" s="4" t="str">
        <f>HUONG_DAN!$A$3</f>
        <v>011</v>
      </c>
    </row>
    <row r="124" spans="1:16" ht="19.5" customHeight="1" x14ac:dyDescent="0.25">
      <c r="A124" s="12" t="str">
        <f t="shared" si="1"/>
        <v/>
      </c>
      <c r="B124" s="19"/>
      <c r="C124" s="19"/>
      <c r="D124" s="19"/>
      <c r="E124" s="59"/>
      <c r="F124" s="59"/>
      <c r="G124" s="59"/>
      <c r="H124" s="19"/>
      <c r="I124" s="19"/>
      <c r="J124" s="53"/>
      <c r="K124" s="19"/>
      <c r="L124" s="19"/>
      <c r="M124" s="19"/>
      <c r="N124" s="19"/>
      <c r="O124" s="19"/>
      <c r="P124" s="4" t="str">
        <f>HUONG_DAN!$A$3</f>
        <v>011</v>
      </c>
    </row>
    <row r="125" spans="1:16" ht="19.5" customHeight="1" x14ac:dyDescent="0.25">
      <c r="A125" s="12" t="str">
        <f t="shared" si="1"/>
        <v/>
      </c>
      <c r="B125" s="19"/>
      <c r="C125" s="19"/>
      <c r="D125" s="19"/>
      <c r="E125" s="59"/>
      <c r="F125" s="59"/>
      <c r="G125" s="59"/>
      <c r="H125" s="19"/>
      <c r="I125" s="19"/>
      <c r="J125" s="53"/>
      <c r="K125" s="19"/>
      <c r="L125" s="19"/>
      <c r="M125" s="19"/>
      <c r="N125" s="19"/>
      <c r="O125" s="19"/>
      <c r="P125" s="4" t="str">
        <f>HUONG_DAN!$A$3</f>
        <v>011</v>
      </c>
    </row>
    <row r="126" spans="1:16" ht="19.5" customHeight="1" x14ac:dyDescent="0.25">
      <c r="A126" s="12" t="str">
        <f t="shared" si="1"/>
        <v/>
      </c>
      <c r="B126" s="19"/>
      <c r="C126" s="19"/>
      <c r="D126" s="19"/>
      <c r="E126" s="59"/>
      <c r="F126" s="59"/>
      <c r="G126" s="59"/>
      <c r="H126" s="19"/>
      <c r="I126" s="19"/>
      <c r="J126" s="53"/>
      <c r="K126" s="19"/>
      <c r="L126" s="19"/>
      <c r="M126" s="19"/>
      <c r="N126" s="19"/>
      <c r="O126" s="19"/>
      <c r="P126" s="4" t="str">
        <f>HUONG_DAN!$A$3</f>
        <v>011</v>
      </c>
    </row>
    <row r="127" spans="1:16" ht="19.5" customHeight="1" x14ac:dyDescent="0.25">
      <c r="A127" s="12" t="str">
        <f t="shared" si="1"/>
        <v/>
      </c>
      <c r="B127" s="19"/>
      <c r="C127" s="19"/>
      <c r="D127" s="19"/>
      <c r="E127" s="59"/>
      <c r="F127" s="59"/>
      <c r="G127" s="59"/>
      <c r="H127" s="19"/>
      <c r="I127" s="19"/>
      <c r="J127" s="53"/>
      <c r="K127" s="19"/>
      <c r="L127" s="19"/>
      <c r="M127" s="19"/>
      <c r="N127" s="19"/>
      <c r="O127" s="19"/>
      <c r="P127" s="4" t="str">
        <f>HUONG_DAN!$A$3</f>
        <v>011</v>
      </c>
    </row>
    <row r="128" spans="1:16" ht="19.5" customHeight="1" x14ac:dyDescent="0.25">
      <c r="A128" s="12" t="str">
        <f t="shared" si="1"/>
        <v/>
      </c>
      <c r="B128" s="19"/>
      <c r="C128" s="19"/>
      <c r="D128" s="19"/>
      <c r="E128" s="59"/>
      <c r="F128" s="59"/>
      <c r="G128" s="59"/>
      <c r="H128" s="19"/>
      <c r="I128" s="19"/>
      <c r="J128" s="53"/>
      <c r="K128" s="19"/>
      <c r="L128" s="19"/>
      <c r="M128" s="19"/>
      <c r="N128" s="19"/>
      <c r="O128" s="19"/>
      <c r="P128" s="4" t="str">
        <f>HUONG_DAN!$A$3</f>
        <v>011</v>
      </c>
    </row>
    <row r="129" spans="1:16" ht="19.5" customHeight="1" x14ac:dyDescent="0.25">
      <c r="A129" s="12" t="str">
        <f t="shared" si="1"/>
        <v/>
      </c>
      <c r="B129" s="19"/>
      <c r="C129" s="19"/>
      <c r="D129" s="19"/>
      <c r="E129" s="59"/>
      <c r="F129" s="59"/>
      <c r="G129" s="59"/>
      <c r="H129" s="19"/>
      <c r="I129" s="19"/>
      <c r="J129" s="53"/>
      <c r="K129" s="19"/>
      <c r="L129" s="19"/>
      <c r="M129" s="19"/>
      <c r="N129" s="19"/>
      <c r="O129" s="19"/>
      <c r="P129" s="4" t="str">
        <f>HUONG_DAN!$A$3</f>
        <v>011</v>
      </c>
    </row>
    <row r="130" spans="1:16" ht="19.5" customHeight="1" x14ac:dyDescent="0.25">
      <c r="A130" s="12" t="str">
        <f t="shared" si="1"/>
        <v/>
      </c>
      <c r="B130" s="19"/>
      <c r="C130" s="19"/>
      <c r="D130" s="19"/>
      <c r="E130" s="59"/>
      <c r="F130" s="59"/>
      <c r="G130" s="59"/>
      <c r="H130" s="19"/>
      <c r="I130" s="19"/>
      <c r="J130" s="53"/>
      <c r="K130" s="19"/>
      <c r="L130" s="19"/>
      <c r="M130" s="19"/>
      <c r="N130" s="19"/>
      <c r="O130" s="19"/>
      <c r="P130" s="4" t="str">
        <f>HUONG_DAN!$A$3</f>
        <v>011</v>
      </c>
    </row>
    <row r="131" spans="1:16" ht="19.5" customHeight="1" x14ac:dyDescent="0.25">
      <c r="A131" s="12" t="str">
        <f t="shared" si="1"/>
        <v/>
      </c>
      <c r="B131" s="19"/>
      <c r="C131" s="19"/>
      <c r="D131" s="19"/>
      <c r="E131" s="59"/>
      <c r="F131" s="59"/>
      <c r="G131" s="59"/>
      <c r="H131" s="19"/>
      <c r="I131" s="19"/>
      <c r="J131" s="53"/>
      <c r="K131" s="19"/>
      <c r="L131" s="19"/>
      <c r="M131" s="19"/>
      <c r="N131" s="19"/>
      <c r="O131" s="19"/>
      <c r="P131" s="4" t="str">
        <f>HUONG_DAN!$A$3</f>
        <v>011</v>
      </c>
    </row>
    <row r="132" spans="1:16" ht="19.5" customHeight="1" x14ac:dyDescent="0.25">
      <c r="A132" s="12" t="str">
        <f t="shared" si="1"/>
        <v/>
      </c>
      <c r="B132" s="19"/>
      <c r="C132" s="19"/>
      <c r="D132" s="19"/>
      <c r="E132" s="59"/>
      <c r="F132" s="59"/>
      <c r="G132" s="59"/>
      <c r="H132" s="19"/>
      <c r="I132" s="19"/>
      <c r="J132" s="53"/>
      <c r="K132" s="19"/>
      <c r="L132" s="19"/>
      <c r="M132" s="19"/>
      <c r="N132" s="19"/>
      <c r="O132" s="19"/>
      <c r="P132" s="4" t="str">
        <f>HUONG_DAN!$A$3</f>
        <v>011</v>
      </c>
    </row>
    <row r="133" spans="1:16" ht="19.5" customHeight="1" x14ac:dyDescent="0.25">
      <c r="A133" s="12" t="str">
        <f t="shared" si="1"/>
        <v/>
      </c>
      <c r="B133" s="19"/>
      <c r="C133" s="19"/>
      <c r="D133" s="19"/>
      <c r="E133" s="59"/>
      <c r="F133" s="59"/>
      <c r="G133" s="59"/>
      <c r="H133" s="19"/>
      <c r="I133" s="19"/>
      <c r="J133" s="53"/>
      <c r="K133" s="19"/>
      <c r="L133" s="19"/>
      <c r="M133" s="19"/>
      <c r="N133" s="19"/>
      <c r="O133" s="19"/>
      <c r="P133" s="4" t="str">
        <f>HUONG_DAN!$A$3</f>
        <v>011</v>
      </c>
    </row>
    <row r="134" spans="1:16" ht="19.5" customHeight="1" x14ac:dyDescent="0.25">
      <c r="A134" s="12" t="str">
        <f t="shared" si="1"/>
        <v/>
      </c>
      <c r="B134" s="19"/>
      <c r="C134" s="19"/>
      <c r="D134" s="19"/>
      <c r="E134" s="59"/>
      <c r="F134" s="59"/>
      <c r="G134" s="59"/>
      <c r="H134" s="19"/>
      <c r="I134" s="19"/>
      <c r="J134" s="53"/>
      <c r="K134" s="19"/>
      <c r="L134" s="19"/>
      <c r="M134" s="19"/>
      <c r="N134" s="19"/>
      <c r="O134" s="19"/>
      <c r="P134" s="4" t="str">
        <f>HUONG_DAN!$A$3</f>
        <v>011</v>
      </c>
    </row>
    <row r="135" spans="1:16" ht="19.5" customHeight="1" x14ac:dyDescent="0.25">
      <c r="A135" s="12" t="str">
        <f t="shared" si="1"/>
        <v/>
      </c>
      <c r="B135" s="19"/>
      <c r="C135" s="19"/>
      <c r="D135" s="19"/>
      <c r="E135" s="59"/>
      <c r="F135" s="59"/>
      <c r="G135" s="59"/>
      <c r="H135" s="19"/>
      <c r="I135" s="19"/>
      <c r="J135" s="53"/>
      <c r="K135" s="19"/>
      <c r="L135" s="19"/>
      <c r="M135" s="19"/>
      <c r="N135" s="19"/>
      <c r="O135" s="19"/>
      <c r="P135" s="4" t="str">
        <f>HUONG_DAN!$A$3</f>
        <v>011</v>
      </c>
    </row>
    <row r="136" spans="1:16" ht="19.5" customHeight="1" x14ac:dyDescent="0.25">
      <c r="A136" s="12" t="str">
        <f t="shared" si="1"/>
        <v/>
      </c>
      <c r="B136" s="19"/>
      <c r="C136" s="19"/>
      <c r="D136" s="19"/>
      <c r="E136" s="59"/>
      <c r="F136" s="59"/>
      <c r="G136" s="59"/>
      <c r="H136" s="19"/>
      <c r="I136" s="19"/>
      <c r="J136" s="53"/>
      <c r="K136" s="19"/>
      <c r="L136" s="19"/>
      <c r="M136" s="19"/>
      <c r="N136" s="19"/>
      <c r="O136" s="19"/>
      <c r="P136" s="4" t="str">
        <f>HUONG_DAN!$A$3</f>
        <v>011</v>
      </c>
    </row>
    <row r="137" spans="1:16" ht="19.5" customHeight="1" x14ac:dyDescent="0.25">
      <c r="A137" s="12" t="str">
        <f t="shared" si="1"/>
        <v/>
      </c>
      <c r="B137" s="19"/>
      <c r="C137" s="19"/>
      <c r="D137" s="19"/>
      <c r="E137" s="59"/>
      <c r="F137" s="59"/>
      <c r="G137" s="59"/>
      <c r="H137" s="19"/>
      <c r="I137" s="19"/>
      <c r="J137" s="53"/>
      <c r="K137" s="19"/>
      <c r="L137" s="19"/>
      <c r="M137" s="19"/>
      <c r="N137" s="19"/>
      <c r="O137" s="19"/>
      <c r="P137" s="4" t="str">
        <f>HUONG_DAN!$A$3</f>
        <v>011</v>
      </c>
    </row>
    <row r="138" spans="1:16" ht="19.5" customHeight="1" x14ac:dyDescent="0.25">
      <c r="A138" s="12" t="str">
        <f t="shared" si="1"/>
        <v/>
      </c>
      <c r="B138" s="19"/>
      <c r="C138" s="19"/>
      <c r="D138" s="19"/>
      <c r="E138" s="59"/>
      <c r="F138" s="59"/>
      <c r="G138" s="59"/>
      <c r="H138" s="19"/>
      <c r="I138" s="19"/>
      <c r="J138" s="53"/>
      <c r="K138" s="19"/>
      <c r="L138" s="19"/>
      <c r="M138" s="19"/>
      <c r="N138" s="19"/>
      <c r="O138" s="19"/>
      <c r="P138" s="4" t="str">
        <f>HUONG_DAN!$A$3</f>
        <v>011</v>
      </c>
    </row>
    <row r="139" spans="1:16" ht="19.5" customHeight="1" x14ac:dyDescent="0.25">
      <c r="A139" s="12" t="str">
        <f t="shared" si="1"/>
        <v/>
      </c>
      <c r="B139" s="19"/>
      <c r="C139" s="19"/>
      <c r="D139" s="19"/>
      <c r="E139" s="59"/>
      <c r="F139" s="59"/>
      <c r="G139" s="59"/>
      <c r="H139" s="19"/>
      <c r="I139" s="19"/>
      <c r="J139" s="53"/>
      <c r="K139" s="19"/>
      <c r="L139" s="19"/>
      <c r="M139" s="19"/>
      <c r="N139" s="19"/>
      <c r="O139" s="19"/>
      <c r="P139" s="4" t="str">
        <f>HUONG_DAN!$A$3</f>
        <v>011</v>
      </c>
    </row>
    <row r="140" spans="1:16" ht="19.5" customHeight="1" x14ac:dyDescent="0.25">
      <c r="A140" s="12" t="str">
        <f t="shared" si="1"/>
        <v/>
      </c>
      <c r="B140" s="19"/>
      <c r="C140" s="19"/>
      <c r="D140" s="19"/>
      <c r="E140" s="59"/>
      <c r="F140" s="59"/>
      <c r="G140" s="59"/>
      <c r="H140" s="19"/>
      <c r="I140" s="19"/>
      <c r="J140" s="53"/>
      <c r="K140" s="19"/>
      <c r="L140" s="19"/>
      <c r="M140" s="19"/>
      <c r="N140" s="19"/>
      <c r="O140" s="19"/>
      <c r="P140" s="4" t="str">
        <f>HUONG_DAN!$A$3</f>
        <v>011</v>
      </c>
    </row>
    <row r="141" spans="1:16" ht="19.5" customHeight="1" x14ac:dyDescent="0.25">
      <c r="A141" s="12" t="str">
        <f t="shared" si="1"/>
        <v/>
      </c>
      <c r="B141" s="19"/>
      <c r="C141" s="19"/>
      <c r="D141" s="19"/>
      <c r="E141" s="59"/>
      <c r="F141" s="59"/>
      <c r="G141" s="59"/>
      <c r="H141" s="19"/>
      <c r="I141" s="19"/>
      <c r="J141" s="53"/>
      <c r="K141" s="19"/>
      <c r="L141" s="19"/>
      <c r="M141" s="19"/>
      <c r="N141" s="19"/>
      <c r="O141" s="19"/>
      <c r="P141" s="4" t="str">
        <f>HUONG_DAN!$A$3</f>
        <v>011</v>
      </c>
    </row>
    <row r="142" spans="1:16" ht="19.5" customHeight="1" x14ac:dyDescent="0.25">
      <c r="A142" s="12" t="str">
        <f t="shared" si="1"/>
        <v/>
      </c>
      <c r="B142" s="19"/>
      <c r="C142" s="19"/>
      <c r="D142" s="19"/>
      <c r="E142" s="59"/>
      <c r="F142" s="59"/>
      <c r="G142" s="59"/>
      <c r="H142" s="19"/>
      <c r="I142" s="19"/>
      <c r="J142" s="53"/>
      <c r="K142" s="19"/>
      <c r="L142" s="19"/>
      <c r="M142" s="19"/>
      <c r="N142" s="19"/>
      <c r="O142" s="19"/>
      <c r="P142" s="4" t="str">
        <f>HUONG_DAN!$A$3</f>
        <v>011</v>
      </c>
    </row>
    <row r="143" spans="1:16" ht="19.5" customHeight="1" x14ac:dyDescent="0.25">
      <c r="A143" s="12" t="str">
        <f t="shared" ref="A143:A179" si="2">IF(TRIM(B143)&lt;&gt;"",A142+1,"")</f>
        <v/>
      </c>
      <c r="B143" s="19"/>
      <c r="C143" s="19"/>
      <c r="D143" s="19"/>
      <c r="E143" s="59"/>
      <c r="F143" s="59"/>
      <c r="G143" s="59"/>
      <c r="H143" s="19"/>
      <c r="I143" s="19"/>
      <c r="J143" s="53"/>
      <c r="K143" s="19"/>
      <c r="L143" s="19"/>
      <c r="M143" s="19"/>
      <c r="N143" s="19"/>
      <c r="O143" s="19"/>
      <c r="P143" s="4" t="str">
        <f>HUONG_DAN!$A$3</f>
        <v>011</v>
      </c>
    </row>
    <row r="144" spans="1:16" ht="19.5" customHeight="1" x14ac:dyDescent="0.25">
      <c r="A144" s="12" t="str">
        <f t="shared" si="2"/>
        <v/>
      </c>
      <c r="B144" s="19"/>
      <c r="C144" s="19"/>
      <c r="D144" s="19"/>
      <c r="E144" s="59"/>
      <c r="F144" s="59"/>
      <c r="G144" s="59"/>
      <c r="H144" s="19"/>
      <c r="I144" s="19"/>
      <c r="J144" s="53"/>
      <c r="K144" s="19"/>
      <c r="L144" s="19"/>
      <c r="M144" s="19"/>
      <c r="N144" s="19"/>
      <c r="O144" s="19"/>
      <c r="P144" s="4" t="str">
        <f>HUONG_DAN!$A$3</f>
        <v>011</v>
      </c>
    </row>
    <row r="145" spans="1:16" ht="19.5" customHeight="1" x14ac:dyDescent="0.25">
      <c r="A145" s="12" t="str">
        <f t="shared" si="2"/>
        <v/>
      </c>
      <c r="B145" s="19"/>
      <c r="C145" s="19"/>
      <c r="D145" s="19"/>
      <c r="E145" s="59"/>
      <c r="F145" s="59"/>
      <c r="G145" s="59"/>
      <c r="H145" s="19"/>
      <c r="I145" s="19"/>
      <c r="J145" s="53"/>
      <c r="K145" s="19"/>
      <c r="L145" s="19"/>
      <c r="M145" s="19"/>
      <c r="N145" s="19"/>
      <c r="O145" s="19"/>
      <c r="P145" s="4" t="str">
        <f>HUONG_DAN!$A$3</f>
        <v>011</v>
      </c>
    </row>
    <row r="146" spans="1:16" ht="19.5" customHeight="1" x14ac:dyDescent="0.25">
      <c r="A146" s="12" t="str">
        <f t="shared" si="2"/>
        <v/>
      </c>
      <c r="B146" s="19"/>
      <c r="C146" s="19"/>
      <c r="D146" s="19"/>
      <c r="E146" s="59"/>
      <c r="F146" s="59"/>
      <c r="G146" s="59"/>
      <c r="H146" s="19"/>
      <c r="I146" s="19"/>
      <c r="J146" s="53"/>
      <c r="K146" s="19"/>
      <c r="L146" s="19"/>
      <c r="M146" s="19"/>
      <c r="N146" s="19"/>
      <c r="O146" s="19"/>
      <c r="P146" s="4" t="str">
        <f>HUONG_DAN!$A$3</f>
        <v>011</v>
      </c>
    </row>
    <row r="147" spans="1:16" ht="19.5" customHeight="1" x14ac:dyDescent="0.25">
      <c r="A147" s="12" t="str">
        <f t="shared" si="2"/>
        <v/>
      </c>
      <c r="B147" s="19"/>
      <c r="C147" s="19"/>
      <c r="D147" s="19"/>
      <c r="E147" s="59"/>
      <c r="F147" s="59"/>
      <c r="G147" s="59"/>
      <c r="H147" s="19"/>
      <c r="I147" s="19"/>
      <c r="J147" s="53"/>
      <c r="K147" s="19"/>
      <c r="L147" s="19"/>
      <c r="M147" s="19"/>
      <c r="N147" s="19"/>
      <c r="O147" s="19"/>
      <c r="P147" s="4" t="str">
        <f>HUONG_DAN!$A$3</f>
        <v>011</v>
      </c>
    </row>
    <row r="148" spans="1:16" ht="19.5" customHeight="1" x14ac:dyDescent="0.25">
      <c r="A148" s="12" t="str">
        <f t="shared" si="2"/>
        <v/>
      </c>
      <c r="B148" s="19"/>
      <c r="C148" s="19"/>
      <c r="D148" s="19"/>
      <c r="E148" s="59"/>
      <c r="F148" s="59"/>
      <c r="G148" s="59"/>
      <c r="H148" s="19"/>
      <c r="I148" s="19"/>
      <c r="J148" s="53"/>
      <c r="K148" s="19"/>
      <c r="L148" s="19"/>
      <c r="M148" s="19"/>
      <c r="N148" s="19"/>
      <c r="O148" s="19"/>
      <c r="P148" s="4" t="str">
        <f>HUONG_DAN!$A$3</f>
        <v>011</v>
      </c>
    </row>
    <row r="149" spans="1:16" ht="19.5" customHeight="1" x14ac:dyDescent="0.25">
      <c r="A149" s="12" t="str">
        <f t="shared" si="2"/>
        <v/>
      </c>
      <c r="B149" s="19"/>
      <c r="C149" s="19"/>
      <c r="D149" s="19"/>
      <c r="E149" s="59"/>
      <c r="F149" s="59"/>
      <c r="G149" s="59"/>
      <c r="H149" s="19"/>
      <c r="I149" s="19"/>
      <c r="J149" s="53"/>
      <c r="K149" s="19"/>
      <c r="L149" s="19"/>
      <c r="M149" s="19"/>
      <c r="N149" s="19"/>
      <c r="O149" s="19"/>
      <c r="P149" s="4" t="str">
        <f>HUONG_DAN!$A$3</f>
        <v>011</v>
      </c>
    </row>
    <row r="150" spans="1:16" ht="19.5" customHeight="1" x14ac:dyDescent="0.25">
      <c r="A150" s="12" t="str">
        <f t="shared" si="2"/>
        <v/>
      </c>
      <c r="B150" s="19"/>
      <c r="C150" s="19"/>
      <c r="D150" s="19"/>
      <c r="E150" s="59"/>
      <c r="F150" s="59"/>
      <c r="G150" s="59"/>
      <c r="H150" s="19"/>
      <c r="I150" s="19"/>
      <c r="J150" s="53"/>
      <c r="K150" s="19"/>
      <c r="L150" s="19"/>
      <c r="M150" s="19"/>
      <c r="N150" s="19"/>
      <c r="O150" s="19"/>
      <c r="P150" s="4" t="str">
        <f>HUONG_DAN!$A$3</f>
        <v>011</v>
      </c>
    </row>
    <row r="151" spans="1:16" ht="19.5" customHeight="1" x14ac:dyDescent="0.25">
      <c r="A151" s="12" t="str">
        <f t="shared" si="2"/>
        <v/>
      </c>
      <c r="B151" s="19"/>
      <c r="C151" s="19"/>
      <c r="D151" s="19"/>
      <c r="E151" s="59"/>
      <c r="F151" s="59"/>
      <c r="G151" s="59"/>
      <c r="H151" s="19"/>
      <c r="I151" s="19"/>
      <c r="J151" s="53"/>
      <c r="K151" s="19"/>
      <c r="L151" s="19"/>
      <c r="M151" s="19"/>
      <c r="N151" s="19"/>
      <c r="O151" s="19"/>
      <c r="P151" s="4" t="str">
        <f>HUONG_DAN!$A$3</f>
        <v>011</v>
      </c>
    </row>
    <row r="152" spans="1:16" ht="19.5" customHeight="1" x14ac:dyDescent="0.25">
      <c r="A152" s="12" t="str">
        <f t="shared" si="2"/>
        <v/>
      </c>
      <c r="B152" s="19"/>
      <c r="C152" s="19"/>
      <c r="D152" s="19"/>
      <c r="E152" s="59"/>
      <c r="F152" s="59"/>
      <c r="G152" s="59"/>
      <c r="H152" s="19"/>
      <c r="I152" s="19"/>
      <c r="J152" s="53"/>
      <c r="K152" s="19"/>
      <c r="L152" s="19"/>
      <c r="M152" s="19"/>
      <c r="N152" s="19"/>
      <c r="O152" s="19"/>
      <c r="P152" s="4" t="str">
        <f>HUONG_DAN!$A$3</f>
        <v>011</v>
      </c>
    </row>
    <row r="153" spans="1:16" ht="19.5" customHeight="1" x14ac:dyDescent="0.25">
      <c r="A153" s="12" t="str">
        <f t="shared" si="2"/>
        <v/>
      </c>
      <c r="B153" s="19"/>
      <c r="C153" s="19"/>
      <c r="D153" s="19"/>
      <c r="E153" s="59"/>
      <c r="F153" s="59"/>
      <c r="G153" s="59"/>
      <c r="H153" s="19"/>
      <c r="I153" s="19"/>
      <c r="J153" s="53"/>
      <c r="K153" s="19"/>
      <c r="L153" s="19"/>
      <c r="M153" s="19"/>
      <c r="N153" s="19"/>
      <c r="O153" s="19"/>
      <c r="P153" s="4" t="str">
        <f>HUONG_DAN!$A$3</f>
        <v>011</v>
      </c>
    </row>
    <row r="154" spans="1:16" ht="19.5" customHeight="1" x14ac:dyDescent="0.25">
      <c r="A154" s="12" t="str">
        <f t="shared" si="2"/>
        <v/>
      </c>
      <c r="B154" s="19"/>
      <c r="C154" s="19"/>
      <c r="D154" s="19"/>
      <c r="E154" s="59"/>
      <c r="F154" s="59"/>
      <c r="G154" s="59"/>
      <c r="H154" s="19"/>
      <c r="I154" s="19"/>
      <c r="J154" s="53"/>
      <c r="K154" s="19"/>
      <c r="L154" s="19"/>
      <c r="M154" s="19"/>
      <c r="N154" s="19"/>
      <c r="O154" s="19"/>
      <c r="P154" s="4" t="str">
        <f>HUONG_DAN!$A$3</f>
        <v>011</v>
      </c>
    </row>
    <row r="155" spans="1:16" ht="19.5" customHeight="1" x14ac:dyDescent="0.25">
      <c r="A155" s="12" t="str">
        <f t="shared" si="2"/>
        <v/>
      </c>
      <c r="B155" s="19"/>
      <c r="C155" s="19"/>
      <c r="D155" s="19"/>
      <c r="E155" s="59"/>
      <c r="F155" s="59"/>
      <c r="G155" s="59"/>
      <c r="H155" s="19"/>
      <c r="I155" s="19"/>
      <c r="J155" s="53"/>
      <c r="K155" s="19"/>
      <c r="L155" s="19"/>
      <c r="M155" s="19"/>
      <c r="N155" s="19"/>
      <c r="O155" s="19"/>
      <c r="P155" s="4" t="str">
        <f>HUONG_DAN!$A$3</f>
        <v>011</v>
      </c>
    </row>
    <row r="156" spans="1:16" ht="19.5" customHeight="1" x14ac:dyDescent="0.25">
      <c r="A156" s="12" t="str">
        <f t="shared" si="2"/>
        <v/>
      </c>
      <c r="B156" s="19"/>
      <c r="C156" s="19"/>
      <c r="D156" s="19"/>
      <c r="E156" s="59"/>
      <c r="F156" s="59"/>
      <c r="G156" s="59"/>
      <c r="H156" s="19"/>
      <c r="I156" s="19"/>
      <c r="J156" s="53"/>
      <c r="K156" s="19"/>
      <c r="L156" s="19"/>
      <c r="M156" s="19"/>
      <c r="N156" s="19"/>
      <c r="O156" s="19"/>
      <c r="P156" s="4" t="str">
        <f>HUONG_DAN!$A$3</f>
        <v>011</v>
      </c>
    </row>
    <row r="157" spans="1:16" ht="19.5" customHeight="1" x14ac:dyDescent="0.25">
      <c r="A157" s="12" t="str">
        <f t="shared" si="2"/>
        <v/>
      </c>
      <c r="B157" s="19"/>
      <c r="C157" s="19"/>
      <c r="D157" s="19"/>
      <c r="E157" s="59"/>
      <c r="F157" s="59"/>
      <c r="G157" s="59"/>
      <c r="H157" s="19"/>
      <c r="I157" s="19"/>
      <c r="J157" s="53"/>
      <c r="K157" s="19"/>
      <c r="L157" s="19"/>
      <c r="M157" s="19"/>
      <c r="N157" s="19"/>
      <c r="O157" s="19"/>
      <c r="P157" s="4" t="str">
        <f>HUONG_DAN!$A$3</f>
        <v>011</v>
      </c>
    </row>
    <row r="158" spans="1:16" ht="19.5" customHeight="1" x14ac:dyDescent="0.25">
      <c r="A158" s="12" t="str">
        <f t="shared" si="2"/>
        <v/>
      </c>
      <c r="B158" s="19"/>
      <c r="C158" s="19"/>
      <c r="D158" s="19"/>
      <c r="E158" s="59"/>
      <c r="F158" s="59"/>
      <c r="G158" s="59"/>
      <c r="H158" s="19"/>
      <c r="I158" s="19"/>
      <c r="J158" s="53"/>
      <c r="K158" s="19"/>
      <c r="L158" s="19"/>
      <c r="M158" s="19"/>
      <c r="N158" s="19"/>
      <c r="O158" s="19"/>
      <c r="P158" s="4" t="str">
        <f>HUONG_DAN!$A$3</f>
        <v>011</v>
      </c>
    </row>
    <row r="159" spans="1:16" ht="19.5" customHeight="1" x14ac:dyDescent="0.25">
      <c r="A159" s="12" t="str">
        <f t="shared" si="2"/>
        <v/>
      </c>
      <c r="B159" s="19"/>
      <c r="C159" s="19"/>
      <c r="D159" s="19"/>
      <c r="E159" s="59"/>
      <c r="F159" s="59"/>
      <c r="G159" s="59"/>
      <c r="H159" s="19"/>
      <c r="I159" s="19"/>
      <c r="J159" s="53"/>
      <c r="K159" s="19"/>
      <c r="L159" s="19"/>
      <c r="M159" s="19"/>
      <c r="N159" s="19"/>
      <c r="O159" s="19"/>
      <c r="P159" s="4" t="str">
        <f>HUONG_DAN!$A$3</f>
        <v>011</v>
      </c>
    </row>
    <row r="160" spans="1:16" ht="19.5" customHeight="1" x14ac:dyDescent="0.25">
      <c r="A160" s="12" t="str">
        <f t="shared" si="2"/>
        <v/>
      </c>
      <c r="B160" s="19"/>
      <c r="C160" s="19"/>
      <c r="D160" s="19"/>
      <c r="E160" s="59"/>
      <c r="F160" s="59"/>
      <c r="G160" s="59"/>
      <c r="H160" s="19"/>
      <c r="I160" s="19"/>
      <c r="J160" s="53"/>
      <c r="K160" s="19"/>
      <c r="L160" s="19"/>
      <c r="M160" s="19"/>
      <c r="N160" s="19"/>
      <c r="O160" s="19"/>
      <c r="P160" s="4" t="str">
        <f>HUONG_DAN!$A$3</f>
        <v>011</v>
      </c>
    </row>
    <row r="161" spans="1:16" ht="19.5" customHeight="1" x14ac:dyDescent="0.25">
      <c r="A161" s="12" t="str">
        <f t="shared" si="2"/>
        <v/>
      </c>
      <c r="B161" s="19"/>
      <c r="C161" s="19"/>
      <c r="D161" s="19"/>
      <c r="E161" s="59"/>
      <c r="F161" s="59"/>
      <c r="G161" s="59"/>
      <c r="H161" s="19"/>
      <c r="I161" s="19"/>
      <c r="J161" s="53"/>
      <c r="K161" s="19"/>
      <c r="L161" s="19"/>
      <c r="M161" s="19"/>
      <c r="N161" s="19"/>
      <c r="O161" s="19"/>
      <c r="P161" s="4" t="str">
        <f>HUONG_DAN!$A$3</f>
        <v>011</v>
      </c>
    </row>
    <row r="162" spans="1:16" ht="19.5" customHeight="1" x14ac:dyDescent="0.25">
      <c r="A162" s="12" t="str">
        <f t="shared" si="2"/>
        <v/>
      </c>
      <c r="B162" s="19"/>
      <c r="C162" s="19"/>
      <c r="D162" s="19"/>
      <c r="E162" s="59"/>
      <c r="F162" s="59"/>
      <c r="G162" s="59"/>
      <c r="H162" s="19"/>
      <c r="I162" s="19"/>
      <c r="J162" s="53"/>
      <c r="K162" s="19"/>
      <c r="L162" s="19"/>
      <c r="M162" s="19"/>
      <c r="N162" s="19"/>
      <c r="O162" s="19"/>
      <c r="P162" s="4" t="str">
        <f>HUONG_DAN!$A$3</f>
        <v>011</v>
      </c>
    </row>
    <row r="163" spans="1:16" ht="19.5" customHeight="1" x14ac:dyDescent="0.25">
      <c r="A163" s="12" t="str">
        <f t="shared" si="2"/>
        <v/>
      </c>
      <c r="B163" s="19"/>
      <c r="C163" s="19"/>
      <c r="D163" s="19"/>
      <c r="E163" s="59"/>
      <c r="F163" s="59"/>
      <c r="G163" s="59"/>
      <c r="H163" s="19"/>
      <c r="I163" s="19"/>
      <c r="J163" s="53"/>
      <c r="K163" s="19"/>
      <c r="L163" s="19"/>
      <c r="M163" s="19"/>
      <c r="N163" s="19"/>
      <c r="O163" s="19"/>
      <c r="P163" s="4" t="str">
        <f>HUONG_DAN!$A$3</f>
        <v>011</v>
      </c>
    </row>
    <row r="164" spans="1:16" ht="19.5" customHeight="1" x14ac:dyDescent="0.25">
      <c r="A164" s="12" t="str">
        <f t="shared" si="2"/>
        <v/>
      </c>
      <c r="B164" s="19"/>
      <c r="C164" s="19"/>
      <c r="D164" s="19"/>
      <c r="E164" s="59"/>
      <c r="F164" s="59"/>
      <c r="G164" s="59"/>
      <c r="H164" s="19"/>
      <c r="I164" s="19"/>
      <c r="J164" s="53"/>
      <c r="K164" s="19"/>
      <c r="L164" s="19"/>
      <c r="M164" s="19"/>
      <c r="N164" s="19"/>
      <c r="O164" s="19"/>
      <c r="P164" s="4" t="str">
        <f>HUONG_DAN!$A$3</f>
        <v>011</v>
      </c>
    </row>
    <row r="165" spans="1:16" ht="19.5" customHeight="1" x14ac:dyDescent="0.25">
      <c r="A165" s="12" t="str">
        <f t="shared" si="2"/>
        <v/>
      </c>
      <c r="B165" s="19"/>
      <c r="C165" s="19"/>
      <c r="D165" s="19"/>
      <c r="E165" s="59"/>
      <c r="F165" s="59"/>
      <c r="G165" s="59"/>
      <c r="H165" s="19"/>
      <c r="I165" s="19"/>
      <c r="J165" s="53"/>
      <c r="K165" s="19"/>
      <c r="L165" s="19"/>
      <c r="M165" s="19"/>
      <c r="N165" s="19"/>
      <c r="O165" s="19"/>
      <c r="P165" s="4" t="str">
        <f>HUONG_DAN!$A$3</f>
        <v>011</v>
      </c>
    </row>
    <row r="166" spans="1:16" ht="19.5" customHeight="1" x14ac:dyDescent="0.25">
      <c r="A166" s="12" t="str">
        <f t="shared" si="2"/>
        <v/>
      </c>
      <c r="B166" s="19"/>
      <c r="C166" s="19"/>
      <c r="D166" s="19"/>
      <c r="E166" s="59"/>
      <c r="F166" s="59"/>
      <c r="G166" s="59"/>
      <c r="H166" s="19"/>
      <c r="I166" s="19"/>
      <c r="J166" s="53"/>
      <c r="K166" s="19"/>
      <c r="L166" s="19"/>
      <c r="M166" s="19"/>
      <c r="N166" s="19"/>
      <c r="O166" s="19"/>
      <c r="P166" s="4" t="str">
        <f>HUONG_DAN!$A$3</f>
        <v>011</v>
      </c>
    </row>
    <row r="167" spans="1:16" ht="19.5" customHeight="1" x14ac:dyDescent="0.25">
      <c r="A167" s="12" t="str">
        <f t="shared" si="2"/>
        <v/>
      </c>
      <c r="B167" s="19"/>
      <c r="C167" s="19"/>
      <c r="D167" s="19"/>
      <c r="E167" s="59"/>
      <c r="F167" s="59"/>
      <c r="G167" s="59"/>
      <c r="H167" s="19"/>
      <c r="I167" s="19"/>
      <c r="J167" s="53"/>
      <c r="K167" s="19"/>
      <c r="L167" s="19"/>
      <c r="M167" s="19"/>
      <c r="N167" s="19"/>
      <c r="O167" s="19"/>
      <c r="P167" s="4" t="str">
        <f>HUONG_DAN!$A$3</f>
        <v>011</v>
      </c>
    </row>
    <row r="168" spans="1:16" ht="19.5" customHeight="1" x14ac:dyDescent="0.25">
      <c r="A168" s="12" t="str">
        <f t="shared" si="2"/>
        <v/>
      </c>
      <c r="B168" s="19"/>
      <c r="C168" s="19"/>
      <c r="D168" s="19"/>
      <c r="E168" s="59"/>
      <c r="F168" s="59"/>
      <c r="G168" s="59"/>
      <c r="H168" s="19"/>
      <c r="I168" s="19"/>
      <c r="J168" s="53"/>
      <c r="K168" s="19"/>
      <c r="L168" s="19"/>
      <c r="M168" s="19"/>
      <c r="N168" s="19"/>
      <c r="O168" s="19"/>
      <c r="P168" s="4" t="str">
        <f>HUONG_DAN!$A$3</f>
        <v>011</v>
      </c>
    </row>
    <row r="169" spans="1:16" ht="19.5" customHeight="1" x14ac:dyDescent="0.25">
      <c r="A169" s="12" t="str">
        <f t="shared" si="2"/>
        <v/>
      </c>
      <c r="B169" s="19"/>
      <c r="C169" s="19"/>
      <c r="D169" s="19"/>
      <c r="E169" s="59"/>
      <c r="F169" s="59"/>
      <c r="G169" s="59"/>
      <c r="H169" s="19"/>
      <c r="I169" s="19"/>
      <c r="J169" s="53"/>
      <c r="K169" s="19"/>
      <c r="L169" s="19"/>
      <c r="M169" s="19"/>
      <c r="N169" s="19"/>
      <c r="O169" s="19"/>
      <c r="P169" s="4" t="str">
        <f>HUONG_DAN!$A$3</f>
        <v>011</v>
      </c>
    </row>
    <row r="170" spans="1:16" ht="19.5" customHeight="1" x14ac:dyDescent="0.25">
      <c r="A170" s="12" t="str">
        <f t="shared" si="2"/>
        <v/>
      </c>
      <c r="B170" s="19"/>
      <c r="C170" s="19"/>
      <c r="D170" s="19"/>
      <c r="E170" s="59"/>
      <c r="F170" s="59"/>
      <c r="G170" s="59"/>
      <c r="H170" s="19"/>
      <c r="I170" s="19"/>
      <c r="J170" s="53"/>
      <c r="K170" s="19"/>
      <c r="L170" s="19"/>
      <c r="M170" s="19"/>
      <c r="N170" s="19"/>
      <c r="O170" s="19"/>
      <c r="P170" s="4" t="str">
        <f>HUONG_DAN!$A$3</f>
        <v>011</v>
      </c>
    </row>
    <row r="171" spans="1:16" ht="19.5" customHeight="1" x14ac:dyDescent="0.25">
      <c r="A171" s="12" t="str">
        <f t="shared" si="2"/>
        <v/>
      </c>
      <c r="B171" s="19"/>
      <c r="C171" s="19"/>
      <c r="D171" s="19"/>
      <c r="E171" s="59"/>
      <c r="F171" s="59"/>
      <c r="G171" s="59"/>
      <c r="H171" s="19"/>
      <c r="I171" s="19"/>
      <c r="J171" s="53"/>
      <c r="K171" s="19"/>
      <c r="L171" s="19"/>
      <c r="M171" s="19"/>
      <c r="N171" s="19"/>
      <c r="O171" s="19"/>
      <c r="P171" s="4" t="str">
        <f>HUONG_DAN!$A$3</f>
        <v>011</v>
      </c>
    </row>
    <row r="172" spans="1:16" ht="19.5" customHeight="1" x14ac:dyDescent="0.25">
      <c r="A172" s="12" t="str">
        <f t="shared" si="2"/>
        <v/>
      </c>
      <c r="B172" s="19"/>
      <c r="C172" s="19"/>
      <c r="D172" s="19"/>
      <c r="E172" s="59"/>
      <c r="F172" s="59"/>
      <c r="G172" s="59"/>
      <c r="H172" s="19"/>
      <c r="I172" s="19"/>
      <c r="J172" s="53"/>
      <c r="K172" s="19"/>
      <c r="L172" s="19"/>
      <c r="M172" s="19"/>
      <c r="N172" s="19"/>
      <c r="O172" s="19"/>
      <c r="P172" s="4" t="str">
        <f>HUONG_DAN!$A$3</f>
        <v>011</v>
      </c>
    </row>
    <row r="173" spans="1:16" ht="19.5" customHeight="1" x14ac:dyDescent="0.25">
      <c r="A173" s="12" t="str">
        <f t="shared" si="2"/>
        <v/>
      </c>
      <c r="B173" s="19"/>
      <c r="C173" s="19"/>
      <c r="D173" s="19"/>
      <c r="E173" s="59"/>
      <c r="F173" s="59"/>
      <c r="G173" s="59"/>
      <c r="H173" s="19"/>
      <c r="I173" s="19"/>
      <c r="J173" s="53"/>
      <c r="K173" s="19"/>
      <c r="L173" s="19"/>
      <c r="M173" s="19"/>
      <c r="N173" s="19"/>
      <c r="O173" s="19"/>
      <c r="P173" s="4" t="str">
        <f>HUONG_DAN!$A$3</f>
        <v>011</v>
      </c>
    </row>
    <row r="174" spans="1:16" ht="19.5" customHeight="1" x14ac:dyDescent="0.25">
      <c r="A174" s="12" t="str">
        <f t="shared" si="2"/>
        <v/>
      </c>
      <c r="B174" s="19"/>
      <c r="C174" s="19"/>
      <c r="D174" s="19"/>
      <c r="E174" s="59"/>
      <c r="F174" s="59"/>
      <c r="G174" s="59"/>
      <c r="H174" s="19"/>
      <c r="I174" s="19"/>
      <c r="J174" s="53"/>
      <c r="K174" s="19"/>
      <c r="L174" s="19"/>
      <c r="M174" s="19"/>
      <c r="N174" s="19"/>
      <c r="O174" s="19"/>
      <c r="P174" s="4" t="str">
        <f>HUONG_DAN!$A$3</f>
        <v>011</v>
      </c>
    </row>
    <row r="175" spans="1:16" ht="19.5" customHeight="1" x14ac:dyDescent="0.25">
      <c r="A175" s="12" t="str">
        <f t="shared" si="2"/>
        <v/>
      </c>
      <c r="B175" s="19"/>
      <c r="C175" s="19"/>
      <c r="D175" s="19"/>
      <c r="E175" s="59"/>
      <c r="F175" s="59"/>
      <c r="G175" s="59"/>
      <c r="H175" s="19"/>
      <c r="I175" s="19"/>
      <c r="J175" s="53"/>
      <c r="K175" s="19"/>
      <c r="L175" s="19"/>
      <c r="M175" s="19"/>
      <c r="N175" s="19"/>
      <c r="O175" s="19"/>
      <c r="P175" s="4" t="str">
        <f>HUONG_DAN!$A$3</f>
        <v>011</v>
      </c>
    </row>
    <row r="176" spans="1:16" ht="19.5" customHeight="1" x14ac:dyDescent="0.25">
      <c r="A176" s="12" t="str">
        <f t="shared" si="2"/>
        <v/>
      </c>
      <c r="B176" s="19"/>
      <c r="C176" s="19"/>
      <c r="D176" s="19"/>
      <c r="E176" s="59"/>
      <c r="F176" s="59"/>
      <c r="G176" s="59"/>
      <c r="H176" s="19"/>
      <c r="I176" s="19"/>
      <c r="J176" s="53"/>
      <c r="K176" s="19"/>
      <c r="L176" s="19"/>
      <c r="M176" s="19"/>
      <c r="N176" s="19"/>
      <c r="O176" s="19"/>
      <c r="P176" s="4" t="str">
        <f>HUONG_DAN!$A$3</f>
        <v>011</v>
      </c>
    </row>
    <row r="177" spans="1:16" ht="19.5" customHeight="1" x14ac:dyDescent="0.25">
      <c r="A177" s="12" t="str">
        <f t="shared" si="2"/>
        <v/>
      </c>
      <c r="B177" s="19"/>
      <c r="C177" s="19"/>
      <c r="D177" s="19"/>
      <c r="E177" s="59"/>
      <c r="F177" s="59"/>
      <c r="G177" s="59"/>
      <c r="H177" s="19"/>
      <c r="I177" s="19"/>
      <c r="J177" s="53"/>
      <c r="K177" s="19"/>
      <c r="L177" s="19"/>
      <c r="M177" s="19"/>
      <c r="N177" s="19"/>
      <c r="O177" s="19"/>
      <c r="P177" s="4" t="str">
        <f>HUONG_DAN!$A$3</f>
        <v>011</v>
      </c>
    </row>
    <row r="178" spans="1:16" ht="19.5" customHeight="1" x14ac:dyDescent="0.25">
      <c r="A178" s="12" t="str">
        <f t="shared" si="2"/>
        <v/>
      </c>
      <c r="B178" s="19"/>
      <c r="C178" s="19"/>
      <c r="D178" s="19"/>
      <c r="E178" s="59"/>
      <c r="F178" s="59"/>
      <c r="G178" s="59"/>
      <c r="H178" s="19"/>
      <c r="I178" s="19"/>
      <c r="J178" s="53"/>
      <c r="K178" s="19"/>
      <c r="L178" s="19"/>
      <c r="M178" s="19"/>
      <c r="N178" s="19"/>
      <c r="O178" s="19"/>
      <c r="P178" s="4" t="str">
        <f>HUONG_DAN!$A$3</f>
        <v>011</v>
      </c>
    </row>
    <row r="179" spans="1:16" ht="19.5" customHeight="1" x14ac:dyDescent="0.25">
      <c r="A179" s="12" t="str">
        <f t="shared" si="2"/>
        <v/>
      </c>
      <c r="B179" s="19"/>
      <c r="C179" s="19"/>
      <c r="D179" s="19"/>
      <c r="E179" s="59"/>
      <c r="F179" s="59"/>
      <c r="G179" s="59"/>
      <c r="H179" s="19"/>
      <c r="I179" s="19"/>
      <c r="J179" s="53"/>
      <c r="K179" s="19"/>
      <c r="L179" s="19"/>
      <c r="M179" s="19"/>
      <c r="N179" s="19"/>
      <c r="O179" s="19"/>
      <c r="P179" s="4" t="str">
        <f>HUONG_DAN!$A$3</f>
        <v>011</v>
      </c>
    </row>
    <row r="180" spans="1:16" ht="19.5" customHeight="1" x14ac:dyDescent="0.25">
      <c r="A180" s="13" t="str">
        <f t="shared" ref="A180" si="3">IF(TRIM(B180)&lt;&gt;"",A179+1,"")</f>
        <v/>
      </c>
      <c r="B180" s="20"/>
      <c r="C180" s="20"/>
      <c r="D180" s="20"/>
      <c r="E180" s="60"/>
      <c r="F180" s="60"/>
      <c r="G180" s="60"/>
      <c r="H180" s="20"/>
      <c r="I180" s="20"/>
      <c r="J180" s="54"/>
      <c r="K180" s="21"/>
      <c r="L180" s="21"/>
      <c r="M180" s="21"/>
      <c r="N180" s="21"/>
      <c r="O180" s="20"/>
      <c r="P180" s="4" t="str">
        <f>HUONG_DAN!$A$3</f>
        <v>011</v>
      </c>
    </row>
    <row r="181" spans="1:16" x14ac:dyDescent="0.25"/>
    <row r="182" spans="1:16" s="3" customFormat="1" ht="15.75" x14ac:dyDescent="0.25">
      <c r="E182" s="56"/>
      <c r="F182" s="56"/>
      <c r="G182" s="56"/>
      <c r="M182" s="22" t="s">
        <v>722</v>
      </c>
    </row>
    <row r="183" spans="1:16" s="5" customFormat="1" ht="15.75" x14ac:dyDescent="0.25">
      <c r="C183" s="51" t="s">
        <v>318</v>
      </c>
      <c r="F183" s="57"/>
      <c r="G183" s="57"/>
      <c r="M183" s="14" t="s">
        <v>319</v>
      </c>
    </row>
    <row r="184" spans="1:16" s="15" customFormat="1" x14ac:dyDescent="0.25">
      <c r="C184" s="16" t="s">
        <v>321</v>
      </c>
      <c r="F184" s="62"/>
      <c r="G184" s="62"/>
      <c r="M184" s="16" t="s">
        <v>320</v>
      </c>
    </row>
    <row r="185" spans="1:16" s="15" customFormat="1" ht="27.75" customHeight="1" x14ac:dyDescent="0.25">
      <c r="C185" s="16"/>
      <c r="F185" s="62"/>
      <c r="G185" s="62"/>
      <c r="M185" s="16"/>
    </row>
    <row r="186" spans="1:16" s="15" customFormat="1" ht="27.75" customHeight="1" x14ac:dyDescent="0.25">
      <c r="C186" s="16"/>
      <c r="F186" s="62"/>
      <c r="G186" s="62"/>
      <c r="M186" s="16"/>
    </row>
    <row r="187" spans="1:16" s="3" customFormat="1" ht="22.5" customHeight="1" x14ac:dyDescent="0.25">
      <c r="C187" s="17">
        <f>HUONG_DAN!D5</f>
        <v>0</v>
      </c>
      <c r="F187" s="56"/>
      <c r="G187" s="56"/>
      <c r="M187" s="17">
        <f>HUONG_DAN!D6</f>
        <v>0</v>
      </c>
    </row>
    <row r="188" spans="1:16" x14ac:dyDescent="0.25"/>
  </sheetData>
  <sheetProtection password="CD84" sheet="1" objects="1" scenarios="1" formatRows="0"/>
  <mergeCells count="19">
    <mergeCell ref="E12:G12"/>
    <mergeCell ref="A10:A11"/>
    <mergeCell ref="B10:B11"/>
    <mergeCell ref="D10:D11"/>
    <mergeCell ref="E10:G10"/>
    <mergeCell ref="H10:H11"/>
    <mergeCell ref="I10:J10"/>
    <mergeCell ref="A3:G3"/>
    <mergeCell ref="H3:N3"/>
    <mergeCell ref="A4:G4"/>
    <mergeCell ref="H4:N4"/>
    <mergeCell ref="A7:O7"/>
    <mergeCell ref="A8:O8"/>
    <mergeCell ref="K10:K11"/>
    <mergeCell ref="L10:L11"/>
    <mergeCell ref="M10:M11"/>
    <mergeCell ref="N10:N11"/>
    <mergeCell ref="O10:O11"/>
    <mergeCell ref="C10:C11"/>
  </mergeCells>
  <conditionalFormatting sqref="A13:O180">
    <cfRule type="expression" dxfId="3" priority="1">
      <formula>MOD($A13,5)=0</formula>
    </cfRule>
  </conditionalFormatting>
  <dataValidations count="5">
    <dataValidation errorStyle="warning" allowBlank="1" showInputMessage="1" showErrorMessage="1" sqref="J13:J180"/>
    <dataValidation type="list" allowBlank="1" showInputMessage="1" showErrorMessage="1" sqref="M13:M180">
      <formula1>GIAI</formula1>
    </dataValidation>
    <dataValidation type="list" errorStyle="information" allowBlank="1" showInputMessage="1" showErrorMessage="1" errorTitle="Luu y" error="Đề nghị Kiểm tra lại tên môn theo phụ lục 6, 7" sqref="N13:N180">
      <formula1>MON</formula1>
    </dataValidation>
    <dataValidation type="list" errorStyle="information" allowBlank="1" showInputMessage="1" showErrorMessage="1" errorTitle="Lưu ý" error="Đề nghị kiểm tra lại tên lĩnh vực đoạt giải theo phụ lục 6, 7 và giấy chứng nhận đoạt giải của học sinh" sqref="L13:L180">
      <formula1>MON</formula1>
    </dataValidation>
    <dataValidation type="list" errorStyle="information" allowBlank="1" showInputMessage="1" showErrorMessage="1" errorTitle="Lưu ý:" error="Mã trường sai, cần xem lại." sqref="I13:I180">
      <formula1>DMDH</formula1>
    </dataValidation>
  </dataValidations>
  <hyperlinks>
    <hyperlink ref="Q1" location="HUONG_DAN!A1" display="Click để về HUONG_DAN"/>
  </hyperlinks>
  <printOptions horizontalCentered="1"/>
  <pageMargins left="0.44" right="0.33" top="0.42" bottom="0.55000000000000004" header="0.2" footer="0.21"/>
  <pageSetup paperSize="9" fitToHeight="17" orientation="landscape" blackAndWhite="1" verticalDpi="0" r:id="rId1"/>
  <headerFooter>
    <oddFooter>&amp;R&amp;P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A1:W186"/>
  <sheetViews>
    <sheetView showGridLines="0" workbookViewId="0">
      <pane xSplit="1" ySplit="12" topLeftCell="B176" activePane="bottomRight" state="frozen"/>
      <selection pane="topRight" activeCell="B1" sqref="B1"/>
      <selection pane="bottomLeft" activeCell="A13" sqref="A13"/>
      <selection pane="bottomRight" activeCell="S1" sqref="S1:S1048576"/>
    </sheetView>
  </sheetViews>
  <sheetFormatPr defaultColWidth="0" defaultRowHeight="15" zeroHeight="1" x14ac:dyDescent="0.25"/>
  <cols>
    <col min="1" max="1" width="4.42578125" style="4" customWidth="1"/>
    <col min="2" max="2" width="19.42578125" style="4" customWidth="1"/>
    <col min="3" max="3" width="13" style="4" customWidth="1"/>
    <col min="4" max="4" width="5" style="4" customWidth="1"/>
    <col min="5" max="6" width="4.5703125" style="4" customWidth="1"/>
    <col min="7" max="7" width="6.85546875" style="4" customWidth="1"/>
    <col min="8" max="8" width="18.7109375" style="4" customWidth="1"/>
    <col min="9" max="9" width="6.7109375" style="4" customWidth="1"/>
    <col min="10" max="10" width="8.42578125" style="4" customWidth="1"/>
    <col min="11" max="11" width="12.42578125" style="4" customWidth="1"/>
    <col min="12" max="14" width="8.28515625" style="4" customWidth="1"/>
    <col min="15" max="17" width="7.5703125" style="4" customWidth="1"/>
    <col min="18" max="18" width="9.85546875" style="4" customWidth="1"/>
    <col min="19" max="19" width="4.5703125" style="4" hidden="1" customWidth="1"/>
    <col min="20" max="20" width="6.42578125" style="4" customWidth="1"/>
    <col min="21" max="21" width="9.140625" style="4" customWidth="1"/>
    <col min="22" max="23" width="0" style="4" hidden="1" customWidth="1"/>
    <col min="24" max="16384" width="9.140625" style="4" hidden="1"/>
  </cols>
  <sheetData>
    <row r="1" spans="1:20" x14ac:dyDescent="0.25">
      <c r="A1" s="4" t="s">
        <v>317</v>
      </c>
      <c r="T1" s="65" t="s">
        <v>736</v>
      </c>
    </row>
    <row r="2" spans="1:20" x14ac:dyDescent="0.25"/>
    <row r="3" spans="1:20" ht="15.75" x14ac:dyDescent="0.25">
      <c r="A3" s="78" t="s">
        <v>323</v>
      </c>
      <c r="B3" s="78"/>
      <c r="C3" s="78"/>
      <c r="D3" s="78"/>
      <c r="E3" s="78"/>
      <c r="F3" s="78"/>
      <c r="G3" s="78"/>
      <c r="H3" s="78" t="s">
        <v>0</v>
      </c>
      <c r="I3" s="78"/>
      <c r="J3" s="78"/>
      <c r="K3" s="78"/>
      <c r="L3" s="78"/>
      <c r="M3" s="78"/>
      <c r="N3" s="78"/>
      <c r="O3" s="78"/>
      <c r="P3" s="56"/>
      <c r="Q3" s="56"/>
      <c r="R3" s="63" t="s">
        <v>727</v>
      </c>
    </row>
    <row r="4" spans="1:20" s="6" customFormat="1" ht="15.75" x14ac:dyDescent="0.25">
      <c r="A4" s="79" t="str">
        <f>"ĐƠN VỊ: " &amp;HUONG_DAN!D4</f>
        <v>ĐƠN VỊ: 011-THPT Chuyên KHTN</v>
      </c>
      <c r="B4" s="79"/>
      <c r="C4" s="79"/>
      <c r="D4" s="79"/>
      <c r="E4" s="79"/>
      <c r="F4" s="79"/>
      <c r="G4" s="79"/>
      <c r="H4" s="79" t="s">
        <v>1</v>
      </c>
      <c r="I4" s="79"/>
      <c r="J4" s="79"/>
      <c r="K4" s="79"/>
      <c r="L4" s="79"/>
      <c r="M4" s="79"/>
      <c r="N4" s="79"/>
      <c r="O4" s="79"/>
      <c r="P4" s="57"/>
      <c r="Q4" s="57"/>
      <c r="R4" s="5"/>
    </row>
    <row r="5" spans="1:20" ht="9.75" customHeight="1" x14ac:dyDescent="0.25">
      <c r="A5" s="3"/>
      <c r="B5" s="3"/>
      <c r="C5" s="3"/>
      <c r="D5" s="3"/>
      <c r="E5" s="3"/>
      <c r="F5" s="3"/>
      <c r="G5" s="3"/>
      <c r="H5" s="3"/>
      <c r="I5" s="3"/>
      <c r="J5" s="3"/>
      <c r="K5" s="3"/>
      <c r="L5" s="3"/>
      <c r="M5" s="3"/>
      <c r="N5" s="3"/>
      <c r="O5" s="3"/>
      <c r="P5" s="3"/>
      <c r="Q5" s="3"/>
      <c r="R5" s="3"/>
    </row>
    <row r="6" spans="1:20" ht="9.75" customHeight="1" x14ac:dyDescent="0.25">
      <c r="A6" s="3"/>
      <c r="B6" s="3"/>
      <c r="C6" s="3"/>
      <c r="D6" s="3"/>
      <c r="E6" s="3"/>
      <c r="F6" s="3"/>
      <c r="G6" s="3"/>
      <c r="H6" s="3"/>
      <c r="I6" s="3"/>
      <c r="J6" s="3"/>
      <c r="K6" s="3"/>
      <c r="L6" s="3"/>
      <c r="M6" s="3"/>
      <c r="N6" s="3"/>
      <c r="O6" s="3"/>
      <c r="P6" s="3"/>
      <c r="Q6" s="3"/>
      <c r="R6" s="3"/>
    </row>
    <row r="7" spans="1:20" ht="15.75" x14ac:dyDescent="0.25">
      <c r="A7" s="80" t="s">
        <v>739</v>
      </c>
      <c r="B7" s="80"/>
      <c r="C7" s="80"/>
      <c r="D7" s="80"/>
      <c r="E7" s="80"/>
      <c r="F7" s="80"/>
      <c r="G7" s="80"/>
      <c r="H7" s="80"/>
      <c r="I7" s="80"/>
      <c r="J7" s="80"/>
      <c r="K7" s="80"/>
      <c r="L7" s="80"/>
      <c r="M7" s="80"/>
      <c r="N7" s="80"/>
      <c r="O7" s="80"/>
      <c r="P7" s="80"/>
      <c r="Q7" s="80"/>
      <c r="R7" s="80"/>
    </row>
    <row r="8" spans="1:20" ht="18" customHeight="1" x14ac:dyDescent="0.25">
      <c r="A8" s="87" t="s">
        <v>333</v>
      </c>
      <c r="B8" s="87"/>
      <c r="C8" s="87"/>
      <c r="D8" s="87"/>
      <c r="E8" s="87"/>
      <c r="F8" s="87"/>
      <c r="G8" s="87"/>
      <c r="H8" s="87"/>
      <c r="I8" s="87"/>
      <c r="J8" s="87"/>
      <c r="K8" s="87"/>
      <c r="L8" s="87"/>
      <c r="M8" s="87"/>
      <c r="N8" s="87"/>
      <c r="O8" s="87"/>
      <c r="P8" s="87"/>
      <c r="Q8" s="87"/>
      <c r="R8" s="87"/>
    </row>
    <row r="9" spans="1:20" x14ac:dyDescent="0.25"/>
    <row r="10" spans="1:20" s="7" customFormat="1" ht="42.75" customHeight="1" x14ac:dyDescent="0.25">
      <c r="A10" s="73" t="s">
        <v>7</v>
      </c>
      <c r="B10" s="73" t="s">
        <v>8</v>
      </c>
      <c r="C10" s="85" t="s">
        <v>719</v>
      </c>
      <c r="D10" s="73" t="s">
        <v>720</v>
      </c>
      <c r="E10" s="82" t="s">
        <v>2</v>
      </c>
      <c r="F10" s="83"/>
      <c r="G10" s="84"/>
      <c r="H10" s="73" t="s">
        <v>324</v>
      </c>
      <c r="I10" s="73" t="s">
        <v>3</v>
      </c>
      <c r="J10" s="81" t="s">
        <v>728</v>
      </c>
      <c r="K10" s="81"/>
      <c r="L10" s="91" t="s">
        <v>729</v>
      </c>
      <c r="M10" s="92"/>
      <c r="N10" s="93"/>
      <c r="O10" s="88" t="s">
        <v>325</v>
      </c>
      <c r="P10" s="89"/>
      <c r="Q10" s="90"/>
      <c r="R10" s="73" t="s">
        <v>12</v>
      </c>
    </row>
    <row r="11" spans="1:20" s="7" customFormat="1" ht="49.5" customHeight="1" x14ac:dyDescent="0.25">
      <c r="A11" s="73"/>
      <c r="B11" s="73"/>
      <c r="C11" s="86"/>
      <c r="D11" s="73"/>
      <c r="E11" s="55" t="s">
        <v>305</v>
      </c>
      <c r="F11" s="55" t="s">
        <v>306</v>
      </c>
      <c r="G11" s="55" t="s">
        <v>307</v>
      </c>
      <c r="H11" s="73"/>
      <c r="I11" s="73"/>
      <c r="J11" s="8" t="s">
        <v>6</v>
      </c>
      <c r="K11" s="8" t="s">
        <v>738</v>
      </c>
      <c r="L11" s="23" t="s">
        <v>326</v>
      </c>
      <c r="M11" s="23" t="s">
        <v>327</v>
      </c>
      <c r="N11" s="23" t="s">
        <v>328</v>
      </c>
      <c r="O11" s="23" t="s">
        <v>326</v>
      </c>
      <c r="P11" s="23" t="s">
        <v>327</v>
      </c>
      <c r="Q11" s="23" t="s">
        <v>328</v>
      </c>
      <c r="R11" s="73"/>
      <c r="S11" s="7" t="s">
        <v>304</v>
      </c>
    </row>
    <row r="12" spans="1:20" s="10" customFormat="1" ht="15" customHeight="1" x14ac:dyDescent="0.2">
      <c r="A12" s="9" t="s">
        <v>13</v>
      </c>
      <c r="B12" s="9" t="s">
        <v>14</v>
      </c>
      <c r="C12" s="9" t="s">
        <v>15</v>
      </c>
      <c r="D12" s="9" t="s">
        <v>16</v>
      </c>
      <c r="E12" s="75" t="s">
        <v>17</v>
      </c>
      <c r="F12" s="76"/>
      <c r="G12" s="77"/>
      <c r="H12" s="9" t="s">
        <v>18</v>
      </c>
      <c r="I12" s="9" t="s">
        <v>19</v>
      </c>
      <c r="J12" s="9" t="s">
        <v>20</v>
      </c>
      <c r="K12" s="9" t="s">
        <v>21</v>
      </c>
      <c r="L12" s="9" t="s">
        <v>22</v>
      </c>
      <c r="M12" s="9" t="s">
        <v>23</v>
      </c>
      <c r="N12" s="9" t="s">
        <v>24</v>
      </c>
      <c r="O12" s="9" t="s">
        <v>721</v>
      </c>
      <c r="P12" s="9" t="s">
        <v>730</v>
      </c>
      <c r="Q12" s="9" t="s">
        <v>731</v>
      </c>
      <c r="R12" s="9" t="s">
        <v>732</v>
      </c>
    </row>
    <row r="13" spans="1:20" ht="19.5" customHeight="1" x14ac:dyDescent="0.25">
      <c r="A13" s="11" t="str">
        <f>IF(TRIM(B13)&lt;&gt;"",1,"")</f>
        <v/>
      </c>
      <c r="B13" s="18"/>
      <c r="C13" s="18"/>
      <c r="D13" s="18"/>
      <c r="E13" s="18"/>
      <c r="F13" s="18"/>
      <c r="G13" s="18"/>
      <c r="H13" s="18"/>
      <c r="I13" s="18"/>
      <c r="J13" s="18"/>
      <c r="K13" s="52"/>
      <c r="L13" s="52"/>
      <c r="M13" s="52"/>
      <c r="N13" s="52"/>
      <c r="O13" s="18"/>
      <c r="P13" s="18"/>
      <c r="Q13" s="18"/>
      <c r="R13" s="18"/>
      <c r="S13" s="4" t="str">
        <f>HUONG_DAN!$A$3</f>
        <v>011</v>
      </c>
    </row>
    <row r="14" spans="1:20" ht="19.5" customHeight="1" x14ac:dyDescent="0.25">
      <c r="A14" s="12" t="str">
        <f>IF(TRIM(B14)&lt;&gt;"",A13+1,"")</f>
        <v/>
      </c>
      <c r="B14" s="19"/>
      <c r="C14" s="19"/>
      <c r="D14" s="19"/>
      <c r="E14" s="19"/>
      <c r="F14" s="19"/>
      <c r="G14" s="19"/>
      <c r="H14" s="19"/>
      <c r="I14" s="19"/>
      <c r="J14" s="19"/>
      <c r="K14" s="53"/>
      <c r="L14" s="53"/>
      <c r="M14" s="53"/>
      <c r="N14" s="53"/>
      <c r="O14" s="19"/>
      <c r="P14" s="19"/>
      <c r="Q14" s="19"/>
      <c r="R14" s="19"/>
      <c r="S14" s="4" t="str">
        <f>HUONG_DAN!$A$3</f>
        <v>011</v>
      </c>
    </row>
    <row r="15" spans="1:20" ht="19.5" customHeight="1" x14ac:dyDescent="0.25">
      <c r="A15" s="12" t="str">
        <f t="shared" ref="A15:A178" si="0">IF(TRIM(B15)&lt;&gt;"",A14+1,"")</f>
        <v/>
      </c>
      <c r="B15" s="19"/>
      <c r="C15" s="19"/>
      <c r="D15" s="19"/>
      <c r="E15" s="19"/>
      <c r="F15" s="19"/>
      <c r="G15" s="19"/>
      <c r="H15" s="19"/>
      <c r="I15" s="19"/>
      <c r="J15" s="19"/>
      <c r="K15" s="53"/>
      <c r="L15" s="53"/>
      <c r="M15" s="53"/>
      <c r="N15" s="53"/>
      <c r="O15" s="19"/>
      <c r="P15" s="19"/>
      <c r="Q15" s="19"/>
      <c r="R15" s="19"/>
      <c r="S15" s="4" t="str">
        <f>HUONG_DAN!$A$3</f>
        <v>011</v>
      </c>
    </row>
    <row r="16" spans="1:20" ht="19.5" customHeight="1" x14ac:dyDescent="0.25">
      <c r="A16" s="12" t="str">
        <f t="shared" ref="A16:A79" si="1">IF(TRIM(B16)&lt;&gt;"",A15+1,"")</f>
        <v/>
      </c>
      <c r="B16" s="19"/>
      <c r="C16" s="19"/>
      <c r="D16" s="19"/>
      <c r="E16" s="19"/>
      <c r="F16" s="19"/>
      <c r="G16" s="19"/>
      <c r="H16" s="19"/>
      <c r="I16" s="19"/>
      <c r="J16" s="19"/>
      <c r="K16" s="53"/>
      <c r="L16" s="53"/>
      <c r="M16" s="53"/>
      <c r="N16" s="53"/>
      <c r="O16" s="19"/>
      <c r="P16" s="19"/>
      <c r="Q16" s="19"/>
      <c r="R16" s="19"/>
      <c r="S16" s="4" t="str">
        <f>HUONG_DAN!$A$3</f>
        <v>011</v>
      </c>
    </row>
    <row r="17" spans="1:19" ht="19.5" customHeight="1" x14ac:dyDescent="0.25">
      <c r="A17" s="12" t="str">
        <f t="shared" si="1"/>
        <v/>
      </c>
      <c r="B17" s="19"/>
      <c r="C17" s="19"/>
      <c r="D17" s="19"/>
      <c r="E17" s="19"/>
      <c r="F17" s="19"/>
      <c r="G17" s="19"/>
      <c r="H17" s="19"/>
      <c r="I17" s="19"/>
      <c r="J17" s="19"/>
      <c r="K17" s="53"/>
      <c r="L17" s="53"/>
      <c r="M17" s="53"/>
      <c r="N17" s="53"/>
      <c r="O17" s="19"/>
      <c r="P17" s="19"/>
      <c r="Q17" s="19"/>
      <c r="R17" s="19"/>
      <c r="S17" s="4" t="str">
        <f>HUONG_DAN!$A$3</f>
        <v>011</v>
      </c>
    </row>
    <row r="18" spans="1:19" ht="19.5" customHeight="1" x14ac:dyDescent="0.25">
      <c r="A18" s="12" t="str">
        <f t="shared" si="1"/>
        <v/>
      </c>
      <c r="B18" s="19"/>
      <c r="C18" s="19"/>
      <c r="D18" s="19"/>
      <c r="E18" s="19"/>
      <c r="F18" s="19"/>
      <c r="G18" s="19"/>
      <c r="H18" s="19"/>
      <c r="I18" s="19"/>
      <c r="J18" s="19"/>
      <c r="K18" s="53"/>
      <c r="L18" s="53"/>
      <c r="M18" s="53"/>
      <c r="N18" s="53"/>
      <c r="O18" s="19"/>
      <c r="P18" s="19"/>
      <c r="Q18" s="19"/>
      <c r="R18" s="19"/>
      <c r="S18" s="4" t="str">
        <f>HUONG_DAN!$A$3</f>
        <v>011</v>
      </c>
    </row>
    <row r="19" spans="1:19" ht="19.5" customHeight="1" x14ac:dyDescent="0.25">
      <c r="A19" s="12" t="str">
        <f t="shared" si="1"/>
        <v/>
      </c>
      <c r="B19" s="19"/>
      <c r="C19" s="19"/>
      <c r="D19" s="19"/>
      <c r="E19" s="19"/>
      <c r="F19" s="19"/>
      <c r="G19" s="19"/>
      <c r="H19" s="19"/>
      <c r="I19" s="19"/>
      <c r="J19" s="19"/>
      <c r="K19" s="53"/>
      <c r="L19" s="53"/>
      <c r="M19" s="53"/>
      <c r="N19" s="53"/>
      <c r="O19" s="19"/>
      <c r="P19" s="19"/>
      <c r="Q19" s="19"/>
      <c r="R19" s="19"/>
      <c r="S19" s="4" t="str">
        <f>HUONG_DAN!$A$3</f>
        <v>011</v>
      </c>
    </row>
    <row r="20" spans="1:19" ht="19.5" customHeight="1" x14ac:dyDescent="0.25">
      <c r="A20" s="12" t="str">
        <f t="shared" si="1"/>
        <v/>
      </c>
      <c r="B20" s="19"/>
      <c r="C20" s="19"/>
      <c r="D20" s="19"/>
      <c r="E20" s="19"/>
      <c r="F20" s="19"/>
      <c r="G20" s="19"/>
      <c r="H20" s="19"/>
      <c r="I20" s="19"/>
      <c r="J20" s="19"/>
      <c r="K20" s="53"/>
      <c r="L20" s="53"/>
      <c r="M20" s="53"/>
      <c r="N20" s="53"/>
      <c r="O20" s="19"/>
      <c r="P20" s="19"/>
      <c r="Q20" s="19"/>
      <c r="R20" s="19"/>
      <c r="S20" s="4" t="str">
        <f>HUONG_DAN!$A$3</f>
        <v>011</v>
      </c>
    </row>
    <row r="21" spans="1:19" ht="19.5" customHeight="1" x14ac:dyDescent="0.25">
      <c r="A21" s="12" t="str">
        <f t="shared" si="1"/>
        <v/>
      </c>
      <c r="B21" s="19"/>
      <c r="C21" s="19"/>
      <c r="D21" s="19"/>
      <c r="E21" s="19"/>
      <c r="F21" s="19"/>
      <c r="G21" s="19"/>
      <c r="H21" s="19"/>
      <c r="I21" s="19"/>
      <c r="J21" s="19"/>
      <c r="K21" s="53"/>
      <c r="L21" s="53"/>
      <c r="M21" s="53"/>
      <c r="N21" s="53"/>
      <c r="O21" s="19"/>
      <c r="P21" s="19"/>
      <c r="Q21" s="19"/>
      <c r="R21" s="19"/>
      <c r="S21" s="4" t="str">
        <f>HUONG_DAN!$A$3</f>
        <v>011</v>
      </c>
    </row>
    <row r="22" spans="1:19" ht="19.5" customHeight="1" x14ac:dyDescent="0.25">
      <c r="A22" s="12" t="str">
        <f t="shared" si="1"/>
        <v/>
      </c>
      <c r="B22" s="19"/>
      <c r="C22" s="19"/>
      <c r="D22" s="19"/>
      <c r="E22" s="19"/>
      <c r="F22" s="19"/>
      <c r="G22" s="19"/>
      <c r="H22" s="19"/>
      <c r="I22" s="19"/>
      <c r="J22" s="19"/>
      <c r="K22" s="53"/>
      <c r="L22" s="53"/>
      <c r="M22" s="53"/>
      <c r="N22" s="53"/>
      <c r="O22" s="19"/>
      <c r="P22" s="19"/>
      <c r="Q22" s="19"/>
      <c r="R22" s="19"/>
      <c r="S22" s="4" t="str">
        <f>HUONG_DAN!$A$3</f>
        <v>011</v>
      </c>
    </row>
    <row r="23" spans="1:19" ht="19.5" customHeight="1" x14ac:dyDescent="0.25">
      <c r="A23" s="12" t="str">
        <f t="shared" si="1"/>
        <v/>
      </c>
      <c r="B23" s="19"/>
      <c r="C23" s="19"/>
      <c r="D23" s="19"/>
      <c r="E23" s="19"/>
      <c r="F23" s="19"/>
      <c r="G23" s="19"/>
      <c r="H23" s="19"/>
      <c r="I23" s="19"/>
      <c r="J23" s="19"/>
      <c r="K23" s="53"/>
      <c r="L23" s="53"/>
      <c r="M23" s="53"/>
      <c r="N23" s="53"/>
      <c r="O23" s="19"/>
      <c r="P23" s="19"/>
      <c r="Q23" s="19"/>
      <c r="R23" s="19"/>
      <c r="S23" s="4" t="str">
        <f>HUONG_DAN!$A$3</f>
        <v>011</v>
      </c>
    </row>
    <row r="24" spans="1:19" ht="19.5" customHeight="1" x14ac:dyDescent="0.25">
      <c r="A24" s="12" t="str">
        <f t="shared" si="1"/>
        <v/>
      </c>
      <c r="B24" s="19"/>
      <c r="C24" s="19"/>
      <c r="D24" s="19"/>
      <c r="E24" s="19"/>
      <c r="F24" s="19"/>
      <c r="G24" s="19"/>
      <c r="H24" s="19"/>
      <c r="I24" s="19"/>
      <c r="J24" s="19"/>
      <c r="K24" s="53"/>
      <c r="L24" s="53"/>
      <c r="M24" s="53"/>
      <c r="N24" s="53"/>
      <c r="O24" s="19"/>
      <c r="P24" s="19"/>
      <c r="Q24" s="19"/>
      <c r="R24" s="19"/>
      <c r="S24" s="4" t="str">
        <f>HUONG_DAN!$A$3</f>
        <v>011</v>
      </c>
    </row>
    <row r="25" spans="1:19" ht="19.5" customHeight="1" x14ac:dyDescent="0.25">
      <c r="A25" s="12" t="str">
        <f t="shared" si="1"/>
        <v/>
      </c>
      <c r="B25" s="19"/>
      <c r="C25" s="19"/>
      <c r="D25" s="19"/>
      <c r="E25" s="19"/>
      <c r="F25" s="19"/>
      <c r="G25" s="19"/>
      <c r="H25" s="19"/>
      <c r="I25" s="19"/>
      <c r="J25" s="19"/>
      <c r="K25" s="53"/>
      <c r="L25" s="53"/>
      <c r="M25" s="53"/>
      <c r="N25" s="53"/>
      <c r="O25" s="19"/>
      <c r="P25" s="19"/>
      <c r="Q25" s="19"/>
      <c r="R25" s="19"/>
      <c r="S25" s="4" t="str">
        <f>HUONG_DAN!$A$3</f>
        <v>011</v>
      </c>
    </row>
    <row r="26" spans="1:19" ht="19.5" customHeight="1" x14ac:dyDescent="0.25">
      <c r="A26" s="12" t="str">
        <f t="shared" si="1"/>
        <v/>
      </c>
      <c r="B26" s="19"/>
      <c r="C26" s="19"/>
      <c r="D26" s="19"/>
      <c r="E26" s="19"/>
      <c r="F26" s="19"/>
      <c r="G26" s="19"/>
      <c r="H26" s="19"/>
      <c r="I26" s="19"/>
      <c r="J26" s="19"/>
      <c r="K26" s="53"/>
      <c r="L26" s="53"/>
      <c r="M26" s="53"/>
      <c r="N26" s="53"/>
      <c r="O26" s="19"/>
      <c r="P26" s="19"/>
      <c r="Q26" s="19"/>
      <c r="R26" s="19"/>
      <c r="S26" s="4" t="str">
        <f>HUONG_DAN!$A$3</f>
        <v>011</v>
      </c>
    </row>
    <row r="27" spans="1:19" ht="19.5" customHeight="1" x14ac:dyDescent="0.25">
      <c r="A27" s="12" t="str">
        <f t="shared" si="1"/>
        <v/>
      </c>
      <c r="B27" s="19"/>
      <c r="C27" s="19"/>
      <c r="D27" s="19"/>
      <c r="E27" s="19"/>
      <c r="F27" s="19"/>
      <c r="G27" s="19"/>
      <c r="H27" s="19"/>
      <c r="I27" s="19"/>
      <c r="J27" s="19"/>
      <c r="K27" s="53"/>
      <c r="L27" s="53"/>
      <c r="M27" s="53"/>
      <c r="N27" s="53"/>
      <c r="O27" s="19"/>
      <c r="P27" s="19"/>
      <c r="Q27" s="19"/>
      <c r="R27" s="19"/>
      <c r="S27" s="4" t="str">
        <f>HUONG_DAN!$A$3</f>
        <v>011</v>
      </c>
    </row>
    <row r="28" spans="1:19" ht="19.5" customHeight="1" x14ac:dyDescent="0.25">
      <c r="A28" s="12" t="str">
        <f t="shared" si="1"/>
        <v/>
      </c>
      <c r="B28" s="19"/>
      <c r="C28" s="19"/>
      <c r="D28" s="19"/>
      <c r="E28" s="19"/>
      <c r="F28" s="19"/>
      <c r="G28" s="19"/>
      <c r="H28" s="19"/>
      <c r="I28" s="19"/>
      <c r="J28" s="19"/>
      <c r="K28" s="53"/>
      <c r="L28" s="53"/>
      <c r="M28" s="53"/>
      <c r="N28" s="53"/>
      <c r="O28" s="19"/>
      <c r="P28" s="19"/>
      <c r="Q28" s="19"/>
      <c r="R28" s="19"/>
      <c r="S28" s="4" t="str">
        <f>HUONG_DAN!$A$3</f>
        <v>011</v>
      </c>
    </row>
    <row r="29" spans="1:19" ht="19.5" customHeight="1" x14ac:dyDescent="0.25">
      <c r="A29" s="12" t="str">
        <f t="shared" si="1"/>
        <v/>
      </c>
      <c r="B29" s="19"/>
      <c r="C29" s="19"/>
      <c r="D29" s="19"/>
      <c r="E29" s="19"/>
      <c r="F29" s="19"/>
      <c r="G29" s="19"/>
      <c r="H29" s="19"/>
      <c r="I29" s="19"/>
      <c r="J29" s="19"/>
      <c r="K29" s="53"/>
      <c r="L29" s="53"/>
      <c r="M29" s="53"/>
      <c r="N29" s="53"/>
      <c r="O29" s="19"/>
      <c r="P29" s="19"/>
      <c r="Q29" s="19"/>
      <c r="R29" s="19"/>
      <c r="S29" s="4" t="str">
        <f>HUONG_DAN!$A$3</f>
        <v>011</v>
      </c>
    </row>
    <row r="30" spans="1:19" ht="19.5" customHeight="1" x14ac:dyDescent="0.25">
      <c r="A30" s="12" t="str">
        <f t="shared" si="1"/>
        <v/>
      </c>
      <c r="B30" s="19"/>
      <c r="C30" s="19"/>
      <c r="D30" s="19"/>
      <c r="E30" s="19"/>
      <c r="F30" s="19"/>
      <c r="G30" s="19"/>
      <c r="H30" s="19"/>
      <c r="I30" s="19"/>
      <c r="J30" s="19"/>
      <c r="K30" s="53"/>
      <c r="L30" s="53"/>
      <c r="M30" s="53"/>
      <c r="N30" s="53"/>
      <c r="O30" s="19"/>
      <c r="P30" s="19"/>
      <c r="Q30" s="19"/>
      <c r="R30" s="19"/>
      <c r="S30" s="4" t="str">
        <f>HUONG_DAN!$A$3</f>
        <v>011</v>
      </c>
    </row>
    <row r="31" spans="1:19" ht="19.5" customHeight="1" x14ac:dyDescent="0.25">
      <c r="A31" s="12" t="str">
        <f t="shared" si="1"/>
        <v/>
      </c>
      <c r="B31" s="19"/>
      <c r="C31" s="19"/>
      <c r="D31" s="19"/>
      <c r="E31" s="19"/>
      <c r="F31" s="19"/>
      <c r="G31" s="19"/>
      <c r="H31" s="19"/>
      <c r="I31" s="19"/>
      <c r="J31" s="19"/>
      <c r="K31" s="53"/>
      <c r="L31" s="53"/>
      <c r="M31" s="53"/>
      <c r="N31" s="53"/>
      <c r="O31" s="19"/>
      <c r="P31" s="19"/>
      <c r="Q31" s="19"/>
      <c r="R31" s="19"/>
      <c r="S31" s="4" t="str">
        <f>HUONG_DAN!$A$3</f>
        <v>011</v>
      </c>
    </row>
    <row r="32" spans="1:19" ht="19.5" customHeight="1" x14ac:dyDescent="0.25">
      <c r="A32" s="12" t="str">
        <f t="shared" si="1"/>
        <v/>
      </c>
      <c r="B32" s="19"/>
      <c r="C32" s="19"/>
      <c r="D32" s="19"/>
      <c r="E32" s="19"/>
      <c r="F32" s="19"/>
      <c r="G32" s="19"/>
      <c r="H32" s="19"/>
      <c r="I32" s="19"/>
      <c r="J32" s="19"/>
      <c r="K32" s="53"/>
      <c r="L32" s="53"/>
      <c r="M32" s="53"/>
      <c r="N32" s="53"/>
      <c r="O32" s="19"/>
      <c r="P32" s="19"/>
      <c r="Q32" s="19"/>
      <c r="R32" s="19"/>
      <c r="S32" s="4" t="str">
        <f>HUONG_DAN!$A$3</f>
        <v>011</v>
      </c>
    </row>
    <row r="33" spans="1:19" ht="19.5" customHeight="1" x14ac:dyDescent="0.25">
      <c r="A33" s="12" t="str">
        <f t="shared" si="1"/>
        <v/>
      </c>
      <c r="B33" s="19"/>
      <c r="C33" s="19"/>
      <c r="D33" s="19"/>
      <c r="E33" s="19"/>
      <c r="F33" s="19"/>
      <c r="G33" s="19"/>
      <c r="H33" s="19"/>
      <c r="I33" s="19"/>
      <c r="J33" s="19"/>
      <c r="K33" s="53"/>
      <c r="L33" s="53"/>
      <c r="M33" s="53"/>
      <c r="N33" s="53"/>
      <c r="O33" s="19"/>
      <c r="P33" s="19"/>
      <c r="Q33" s="19"/>
      <c r="R33" s="19"/>
      <c r="S33" s="4" t="str">
        <f>HUONG_DAN!$A$3</f>
        <v>011</v>
      </c>
    </row>
    <row r="34" spans="1:19" ht="19.5" customHeight="1" x14ac:dyDescent="0.25">
      <c r="A34" s="12" t="str">
        <f t="shared" si="1"/>
        <v/>
      </c>
      <c r="B34" s="19"/>
      <c r="C34" s="19"/>
      <c r="D34" s="19"/>
      <c r="E34" s="19"/>
      <c r="F34" s="19"/>
      <c r="G34" s="19"/>
      <c r="H34" s="19"/>
      <c r="I34" s="19"/>
      <c r="J34" s="19"/>
      <c r="K34" s="53"/>
      <c r="L34" s="53"/>
      <c r="M34" s="53"/>
      <c r="N34" s="53"/>
      <c r="O34" s="19"/>
      <c r="P34" s="19"/>
      <c r="Q34" s="19"/>
      <c r="R34" s="19"/>
      <c r="S34" s="4" t="str">
        <f>HUONG_DAN!$A$3</f>
        <v>011</v>
      </c>
    </row>
    <row r="35" spans="1:19" ht="19.5" customHeight="1" x14ac:dyDescent="0.25">
      <c r="A35" s="12" t="str">
        <f t="shared" si="1"/>
        <v/>
      </c>
      <c r="B35" s="19"/>
      <c r="C35" s="19"/>
      <c r="D35" s="19"/>
      <c r="E35" s="19"/>
      <c r="F35" s="19"/>
      <c r="G35" s="19"/>
      <c r="H35" s="19"/>
      <c r="I35" s="19"/>
      <c r="J35" s="19"/>
      <c r="K35" s="53"/>
      <c r="L35" s="53"/>
      <c r="M35" s="53"/>
      <c r="N35" s="53"/>
      <c r="O35" s="19"/>
      <c r="P35" s="19"/>
      <c r="Q35" s="19"/>
      <c r="R35" s="19"/>
      <c r="S35" s="4" t="str">
        <f>HUONG_DAN!$A$3</f>
        <v>011</v>
      </c>
    </row>
    <row r="36" spans="1:19" ht="19.5" customHeight="1" x14ac:dyDescent="0.25">
      <c r="A36" s="12" t="str">
        <f t="shared" si="1"/>
        <v/>
      </c>
      <c r="B36" s="19"/>
      <c r="C36" s="19"/>
      <c r="D36" s="19"/>
      <c r="E36" s="19"/>
      <c r="F36" s="19"/>
      <c r="G36" s="19"/>
      <c r="H36" s="19"/>
      <c r="I36" s="19"/>
      <c r="J36" s="19"/>
      <c r="K36" s="53"/>
      <c r="L36" s="53"/>
      <c r="M36" s="53"/>
      <c r="N36" s="53"/>
      <c r="O36" s="19"/>
      <c r="P36" s="19"/>
      <c r="Q36" s="19"/>
      <c r="R36" s="19"/>
      <c r="S36" s="4" t="str">
        <f>HUONG_DAN!$A$3</f>
        <v>011</v>
      </c>
    </row>
    <row r="37" spans="1:19" ht="19.5" customHeight="1" x14ac:dyDescent="0.25">
      <c r="A37" s="12" t="str">
        <f t="shared" si="1"/>
        <v/>
      </c>
      <c r="B37" s="19"/>
      <c r="C37" s="19"/>
      <c r="D37" s="19"/>
      <c r="E37" s="19"/>
      <c r="F37" s="19"/>
      <c r="G37" s="19"/>
      <c r="H37" s="19"/>
      <c r="I37" s="19"/>
      <c r="J37" s="19"/>
      <c r="K37" s="53"/>
      <c r="L37" s="53"/>
      <c r="M37" s="53"/>
      <c r="N37" s="53"/>
      <c r="O37" s="19"/>
      <c r="P37" s="19"/>
      <c r="Q37" s="19"/>
      <c r="R37" s="19"/>
      <c r="S37" s="4" t="str">
        <f>HUONG_DAN!$A$3</f>
        <v>011</v>
      </c>
    </row>
    <row r="38" spans="1:19" ht="19.5" customHeight="1" x14ac:dyDescent="0.25">
      <c r="A38" s="12" t="str">
        <f t="shared" si="1"/>
        <v/>
      </c>
      <c r="B38" s="19"/>
      <c r="C38" s="19"/>
      <c r="D38" s="19"/>
      <c r="E38" s="19"/>
      <c r="F38" s="19"/>
      <c r="G38" s="19"/>
      <c r="H38" s="19"/>
      <c r="I38" s="19"/>
      <c r="J38" s="19"/>
      <c r="K38" s="53"/>
      <c r="L38" s="53"/>
      <c r="M38" s="53"/>
      <c r="N38" s="53"/>
      <c r="O38" s="19"/>
      <c r="P38" s="19"/>
      <c r="Q38" s="19"/>
      <c r="R38" s="19"/>
      <c r="S38" s="4" t="str">
        <f>HUONG_DAN!$A$3</f>
        <v>011</v>
      </c>
    </row>
    <row r="39" spans="1:19" ht="19.5" customHeight="1" x14ac:dyDescent="0.25">
      <c r="A39" s="12" t="str">
        <f t="shared" si="1"/>
        <v/>
      </c>
      <c r="B39" s="19"/>
      <c r="C39" s="19"/>
      <c r="D39" s="19"/>
      <c r="E39" s="19"/>
      <c r="F39" s="19"/>
      <c r="G39" s="19"/>
      <c r="H39" s="19"/>
      <c r="I39" s="19"/>
      <c r="J39" s="19"/>
      <c r="K39" s="53"/>
      <c r="L39" s="53"/>
      <c r="M39" s="53"/>
      <c r="N39" s="53"/>
      <c r="O39" s="19"/>
      <c r="P39" s="19"/>
      <c r="Q39" s="19"/>
      <c r="R39" s="19"/>
      <c r="S39" s="4" t="str">
        <f>HUONG_DAN!$A$3</f>
        <v>011</v>
      </c>
    </row>
    <row r="40" spans="1:19" ht="19.5" customHeight="1" x14ac:dyDescent="0.25">
      <c r="A40" s="12" t="str">
        <f t="shared" si="1"/>
        <v/>
      </c>
      <c r="B40" s="19"/>
      <c r="C40" s="19"/>
      <c r="D40" s="19"/>
      <c r="E40" s="19"/>
      <c r="F40" s="19"/>
      <c r="G40" s="19"/>
      <c r="H40" s="19"/>
      <c r="I40" s="19"/>
      <c r="J40" s="19"/>
      <c r="K40" s="53"/>
      <c r="L40" s="53"/>
      <c r="M40" s="53"/>
      <c r="N40" s="53"/>
      <c r="O40" s="19"/>
      <c r="P40" s="19"/>
      <c r="Q40" s="19"/>
      <c r="R40" s="19"/>
      <c r="S40" s="4" t="str">
        <f>HUONG_DAN!$A$3</f>
        <v>011</v>
      </c>
    </row>
    <row r="41" spans="1:19" ht="19.5" customHeight="1" x14ac:dyDescent="0.25">
      <c r="A41" s="12" t="str">
        <f t="shared" si="1"/>
        <v/>
      </c>
      <c r="B41" s="19"/>
      <c r="C41" s="19"/>
      <c r="D41" s="19"/>
      <c r="E41" s="19"/>
      <c r="F41" s="19"/>
      <c r="G41" s="19"/>
      <c r="H41" s="19"/>
      <c r="I41" s="19"/>
      <c r="J41" s="19"/>
      <c r="K41" s="53"/>
      <c r="L41" s="53"/>
      <c r="M41" s="53"/>
      <c r="N41" s="53"/>
      <c r="O41" s="19"/>
      <c r="P41" s="19"/>
      <c r="Q41" s="19"/>
      <c r="R41" s="19"/>
      <c r="S41" s="4" t="str">
        <f>HUONG_DAN!$A$3</f>
        <v>011</v>
      </c>
    </row>
    <row r="42" spans="1:19" ht="19.5" customHeight="1" x14ac:dyDescent="0.25">
      <c r="A42" s="12" t="str">
        <f t="shared" si="1"/>
        <v/>
      </c>
      <c r="B42" s="19"/>
      <c r="C42" s="19"/>
      <c r="D42" s="19"/>
      <c r="E42" s="19"/>
      <c r="F42" s="19"/>
      <c r="G42" s="19"/>
      <c r="H42" s="19"/>
      <c r="I42" s="19"/>
      <c r="J42" s="19"/>
      <c r="K42" s="53"/>
      <c r="L42" s="53"/>
      <c r="M42" s="53"/>
      <c r="N42" s="53"/>
      <c r="O42" s="19"/>
      <c r="P42" s="19"/>
      <c r="Q42" s="19"/>
      <c r="R42" s="19"/>
      <c r="S42" s="4" t="str">
        <f>HUONG_DAN!$A$3</f>
        <v>011</v>
      </c>
    </row>
    <row r="43" spans="1:19" ht="19.5" customHeight="1" x14ac:dyDescent="0.25">
      <c r="A43" s="12" t="str">
        <f t="shared" si="1"/>
        <v/>
      </c>
      <c r="B43" s="19"/>
      <c r="C43" s="19"/>
      <c r="D43" s="19"/>
      <c r="E43" s="19"/>
      <c r="F43" s="19"/>
      <c r="G43" s="19"/>
      <c r="H43" s="19"/>
      <c r="I43" s="19"/>
      <c r="J43" s="19"/>
      <c r="K43" s="53"/>
      <c r="L43" s="53"/>
      <c r="M43" s="53"/>
      <c r="N43" s="53"/>
      <c r="O43" s="19"/>
      <c r="P43" s="19"/>
      <c r="Q43" s="19"/>
      <c r="R43" s="19"/>
      <c r="S43" s="4" t="str">
        <f>HUONG_DAN!$A$3</f>
        <v>011</v>
      </c>
    </row>
    <row r="44" spans="1:19" ht="19.5" customHeight="1" x14ac:dyDescent="0.25">
      <c r="A44" s="12" t="str">
        <f t="shared" si="1"/>
        <v/>
      </c>
      <c r="B44" s="19"/>
      <c r="C44" s="19"/>
      <c r="D44" s="19"/>
      <c r="E44" s="19"/>
      <c r="F44" s="19"/>
      <c r="G44" s="19"/>
      <c r="H44" s="19"/>
      <c r="I44" s="19"/>
      <c r="J44" s="19"/>
      <c r="K44" s="53"/>
      <c r="L44" s="53"/>
      <c r="M44" s="53"/>
      <c r="N44" s="53"/>
      <c r="O44" s="19"/>
      <c r="P44" s="19"/>
      <c r="Q44" s="19"/>
      <c r="R44" s="19"/>
      <c r="S44" s="4" t="str">
        <f>HUONG_DAN!$A$3</f>
        <v>011</v>
      </c>
    </row>
    <row r="45" spans="1:19" ht="19.5" customHeight="1" x14ac:dyDescent="0.25">
      <c r="A45" s="12" t="str">
        <f t="shared" si="1"/>
        <v/>
      </c>
      <c r="B45" s="19"/>
      <c r="C45" s="19"/>
      <c r="D45" s="19"/>
      <c r="E45" s="19"/>
      <c r="F45" s="19"/>
      <c r="G45" s="19"/>
      <c r="H45" s="19"/>
      <c r="I45" s="19"/>
      <c r="J45" s="19"/>
      <c r="K45" s="53"/>
      <c r="L45" s="53"/>
      <c r="M45" s="53"/>
      <c r="N45" s="53"/>
      <c r="O45" s="19"/>
      <c r="P45" s="19"/>
      <c r="Q45" s="19"/>
      <c r="R45" s="19"/>
      <c r="S45" s="4" t="str">
        <f>HUONG_DAN!$A$3</f>
        <v>011</v>
      </c>
    </row>
    <row r="46" spans="1:19" ht="19.5" customHeight="1" x14ac:dyDescent="0.25">
      <c r="A46" s="12" t="str">
        <f t="shared" si="1"/>
        <v/>
      </c>
      <c r="B46" s="19"/>
      <c r="C46" s="19"/>
      <c r="D46" s="19"/>
      <c r="E46" s="19"/>
      <c r="F46" s="19"/>
      <c r="G46" s="19"/>
      <c r="H46" s="19"/>
      <c r="I46" s="19"/>
      <c r="J46" s="19"/>
      <c r="K46" s="53"/>
      <c r="L46" s="53"/>
      <c r="M46" s="53"/>
      <c r="N46" s="53"/>
      <c r="O46" s="19"/>
      <c r="P46" s="19"/>
      <c r="Q46" s="19"/>
      <c r="R46" s="19"/>
      <c r="S46" s="4" t="str">
        <f>HUONG_DAN!$A$3</f>
        <v>011</v>
      </c>
    </row>
    <row r="47" spans="1:19" ht="19.5" customHeight="1" x14ac:dyDescent="0.25">
      <c r="A47" s="12" t="str">
        <f t="shared" si="1"/>
        <v/>
      </c>
      <c r="B47" s="19"/>
      <c r="C47" s="19"/>
      <c r="D47" s="19"/>
      <c r="E47" s="19"/>
      <c r="F47" s="19"/>
      <c r="G47" s="19"/>
      <c r="H47" s="19"/>
      <c r="I47" s="19"/>
      <c r="J47" s="19"/>
      <c r="K47" s="53"/>
      <c r="L47" s="53"/>
      <c r="M47" s="53"/>
      <c r="N47" s="53"/>
      <c r="O47" s="19"/>
      <c r="P47" s="19"/>
      <c r="Q47" s="19"/>
      <c r="R47" s="19"/>
      <c r="S47" s="4" t="str">
        <f>HUONG_DAN!$A$3</f>
        <v>011</v>
      </c>
    </row>
    <row r="48" spans="1:19" ht="19.5" customHeight="1" x14ac:dyDescent="0.25">
      <c r="A48" s="12" t="str">
        <f t="shared" si="1"/>
        <v/>
      </c>
      <c r="B48" s="19"/>
      <c r="C48" s="19"/>
      <c r="D48" s="19"/>
      <c r="E48" s="19"/>
      <c r="F48" s="19"/>
      <c r="G48" s="19"/>
      <c r="H48" s="19"/>
      <c r="I48" s="19"/>
      <c r="J48" s="19"/>
      <c r="K48" s="53"/>
      <c r="L48" s="53"/>
      <c r="M48" s="53"/>
      <c r="N48" s="53"/>
      <c r="O48" s="19"/>
      <c r="P48" s="19"/>
      <c r="Q48" s="19"/>
      <c r="R48" s="19"/>
      <c r="S48" s="4" t="str">
        <f>HUONG_DAN!$A$3</f>
        <v>011</v>
      </c>
    </row>
    <row r="49" spans="1:19" ht="19.5" customHeight="1" x14ac:dyDescent="0.25">
      <c r="A49" s="12" t="str">
        <f t="shared" si="1"/>
        <v/>
      </c>
      <c r="B49" s="19"/>
      <c r="C49" s="19"/>
      <c r="D49" s="19"/>
      <c r="E49" s="19"/>
      <c r="F49" s="19"/>
      <c r="G49" s="19"/>
      <c r="H49" s="19"/>
      <c r="I49" s="19"/>
      <c r="J49" s="19"/>
      <c r="K49" s="53"/>
      <c r="L49" s="53"/>
      <c r="M49" s="53"/>
      <c r="N49" s="53"/>
      <c r="O49" s="19"/>
      <c r="P49" s="19"/>
      <c r="Q49" s="19"/>
      <c r="R49" s="19"/>
      <c r="S49" s="4" t="str">
        <f>HUONG_DAN!$A$3</f>
        <v>011</v>
      </c>
    </row>
    <row r="50" spans="1:19" ht="19.5" customHeight="1" x14ac:dyDescent="0.25">
      <c r="A50" s="12" t="str">
        <f t="shared" si="1"/>
        <v/>
      </c>
      <c r="B50" s="19"/>
      <c r="C50" s="19"/>
      <c r="D50" s="19"/>
      <c r="E50" s="19"/>
      <c r="F50" s="19"/>
      <c r="G50" s="19"/>
      <c r="H50" s="19"/>
      <c r="I50" s="19"/>
      <c r="J50" s="19"/>
      <c r="K50" s="53"/>
      <c r="L50" s="53"/>
      <c r="M50" s="53"/>
      <c r="N50" s="53"/>
      <c r="O50" s="19"/>
      <c r="P50" s="19"/>
      <c r="Q50" s="19"/>
      <c r="R50" s="19"/>
      <c r="S50" s="4" t="str">
        <f>HUONG_DAN!$A$3</f>
        <v>011</v>
      </c>
    </row>
    <row r="51" spans="1:19" ht="19.5" customHeight="1" x14ac:dyDescent="0.25">
      <c r="A51" s="12" t="str">
        <f t="shared" si="1"/>
        <v/>
      </c>
      <c r="B51" s="19"/>
      <c r="C51" s="19"/>
      <c r="D51" s="19"/>
      <c r="E51" s="19"/>
      <c r="F51" s="19"/>
      <c r="G51" s="19"/>
      <c r="H51" s="19"/>
      <c r="I51" s="19"/>
      <c r="J51" s="19"/>
      <c r="K51" s="53"/>
      <c r="L51" s="53"/>
      <c r="M51" s="53"/>
      <c r="N51" s="53"/>
      <c r="O51" s="19"/>
      <c r="P51" s="19"/>
      <c r="Q51" s="19"/>
      <c r="R51" s="19"/>
      <c r="S51" s="4" t="str">
        <f>HUONG_DAN!$A$3</f>
        <v>011</v>
      </c>
    </row>
    <row r="52" spans="1:19" ht="19.5" customHeight="1" x14ac:dyDescent="0.25">
      <c r="A52" s="12" t="str">
        <f t="shared" si="1"/>
        <v/>
      </c>
      <c r="B52" s="19"/>
      <c r="C52" s="19"/>
      <c r="D52" s="19"/>
      <c r="E52" s="19"/>
      <c r="F52" s="19"/>
      <c r="G52" s="19"/>
      <c r="H52" s="19"/>
      <c r="I52" s="19"/>
      <c r="J52" s="19"/>
      <c r="K52" s="53"/>
      <c r="L52" s="53"/>
      <c r="M52" s="53"/>
      <c r="N52" s="53"/>
      <c r="O52" s="19"/>
      <c r="P52" s="19"/>
      <c r="Q52" s="19"/>
      <c r="R52" s="19"/>
      <c r="S52" s="4" t="str">
        <f>HUONG_DAN!$A$3</f>
        <v>011</v>
      </c>
    </row>
    <row r="53" spans="1:19" ht="19.5" customHeight="1" x14ac:dyDescent="0.25">
      <c r="A53" s="12" t="str">
        <f t="shared" si="1"/>
        <v/>
      </c>
      <c r="B53" s="19"/>
      <c r="C53" s="19"/>
      <c r="D53" s="19"/>
      <c r="E53" s="19"/>
      <c r="F53" s="19"/>
      <c r="G53" s="19"/>
      <c r="H53" s="19"/>
      <c r="I53" s="19"/>
      <c r="J53" s="19"/>
      <c r="K53" s="53"/>
      <c r="L53" s="53"/>
      <c r="M53" s="53"/>
      <c r="N53" s="53"/>
      <c r="O53" s="19"/>
      <c r="P53" s="19"/>
      <c r="Q53" s="19"/>
      <c r="R53" s="19"/>
      <c r="S53" s="4" t="str">
        <f>HUONG_DAN!$A$3</f>
        <v>011</v>
      </c>
    </row>
    <row r="54" spans="1:19" ht="19.5" customHeight="1" x14ac:dyDescent="0.25">
      <c r="A54" s="12" t="str">
        <f t="shared" si="1"/>
        <v/>
      </c>
      <c r="B54" s="19"/>
      <c r="C54" s="19"/>
      <c r="D54" s="19"/>
      <c r="E54" s="19"/>
      <c r="F54" s="19"/>
      <c r="G54" s="19"/>
      <c r="H54" s="19"/>
      <c r="I54" s="19"/>
      <c r="J54" s="19"/>
      <c r="K54" s="53"/>
      <c r="L54" s="53"/>
      <c r="M54" s="53"/>
      <c r="N54" s="53"/>
      <c r="O54" s="19"/>
      <c r="P54" s="19"/>
      <c r="Q54" s="19"/>
      <c r="R54" s="19"/>
      <c r="S54" s="4" t="str">
        <f>HUONG_DAN!$A$3</f>
        <v>011</v>
      </c>
    </row>
    <row r="55" spans="1:19" ht="19.5" customHeight="1" x14ac:dyDescent="0.25">
      <c r="A55" s="12" t="str">
        <f t="shared" si="1"/>
        <v/>
      </c>
      <c r="B55" s="19"/>
      <c r="C55" s="19"/>
      <c r="D55" s="19"/>
      <c r="E55" s="19"/>
      <c r="F55" s="19"/>
      <c r="G55" s="19"/>
      <c r="H55" s="19"/>
      <c r="I55" s="19"/>
      <c r="J55" s="19"/>
      <c r="K55" s="53"/>
      <c r="L55" s="53"/>
      <c r="M55" s="53"/>
      <c r="N55" s="53"/>
      <c r="O55" s="19"/>
      <c r="P55" s="19"/>
      <c r="Q55" s="19"/>
      <c r="R55" s="19"/>
      <c r="S55" s="4" t="str">
        <f>HUONG_DAN!$A$3</f>
        <v>011</v>
      </c>
    </row>
    <row r="56" spans="1:19" ht="19.5" customHeight="1" x14ac:dyDescent="0.25">
      <c r="A56" s="12" t="str">
        <f t="shared" si="1"/>
        <v/>
      </c>
      <c r="B56" s="19"/>
      <c r="C56" s="19"/>
      <c r="D56" s="19"/>
      <c r="E56" s="19"/>
      <c r="F56" s="19"/>
      <c r="G56" s="19"/>
      <c r="H56" s="19"/>
      <c r="I56" s="19"/>
      <c r="J56" s="19"/>
      <c r="K56" s="53"/>
      <c r="L56" s="53"/>
      <c r="M56" s="53"/>
      <c r="N56" s="53"/>
      <c r="O56" s="19"/>
      <c r="P56" s="19"/>
      <c r="Q56" s="19"/>
      <c r="R56" s="19"/>
      <c r="S56" s="4" t="str">
        <f>HUONG_DAN!$A$3</f>
        <v>011</v>
      </c>
    </row>
    <row r="57" spans="1:19" ht="19.5" customHeight="1" x14ac:dyDescent="0.25">
      <c r="A57" s="12" t="str">
        <f t="shared" si="1"/>
        <v/>
      </c>
      <c r="B57" s="19"/>
      <c r="C57" s="19"/>
      <c r="D57" s="19"/>
      <c r="E57" s="19"/>
      <c r="F57" s="19"/>
      <c r="G57" s="19"/>
      <c r="H57" s="19"/>
      <c r="I57" s="19"/>
      <c r="J57" s="19"/>
      <c r="K57" s="53"/>
      <c r="L57" s="53"/>
      <c r="M57" s="53"/>
      <c r="N57" s="53"/>
      <c r="O57" s="19"/>
      <c r="P57" s="19"/>
      <c r="Q57" s="19"/>
      <c r="R57" s="19"/>
      <c r="S57" s="4" t="str">
        <f>HUONG_DAN!$A$3</f>
        <v>011</v>
      </c>
    </row>
    <row r="58" spans="1:19" ht="19.5" customHeight="1" x14ac:dyDescent="0.25">
      <c r="A58" s="12" t="str">
        <f t="shared" si="1"/>
        <v/>
      </c>
      <c r="B58" s="19"/>
      <c r="C58" s="19"/>
      <c r="D58" s="19"/>
      <c r="E58" s="19"/>
      <c r="F58" s="19"/>
      <c r="G58" s="19"/>
      <c r="H58" s="19"/>
      <c r="I58" s="19"/>
      <c r="J58" s="19"/>
      <c r="K58" s="53"/>
      <c r="L58" s="53"/>
      <c r="M58" s="53"/>
      <c r="N58" s="53"/>
      <c r="O58" s="19"/>
      <c r="P58" s="19"/>
      <c r="Q58" s="19"/>
      <c r="R58" s="19"/>
      <c r="S58" s="4" t="str">
        <f>HUONG_DAN!$A$3</f>
        <v>011</v>
      </c>
    </row>
    <row r="59" spans="1:19" ht="19.5" customHeight="1" x14ac:dyDescent="0.25">
      <c r="A59" s="12" t="str">
        <f t="shared" si="1"/>
        <v/>
      </c>
      <c r="B59" s="19"/>
      <c r="C59" s="19"/>
      <c r="D59" s="19"/>
      <c r="E59" s="19"/>
      <c r="F59" s="19"/>
      <c r="G59" s="19"/>
      <c r="H59" s="19"/>
      <c r="I59" s="19"/>
      <c r="J59" s="19"/>
      <c r="K59" s="53"/>
      <c r="L59" s="53"/>
      <c r="M59" s="53"/>
      <c r="N59" s="53"/>
      <c r="O59" s="19"/>
      <c r="P59" s="19"/>
      <c r="Q59" s="19"/>
      <c r="R59" s="19"/>
      <c r="S59" s="4" t="str">
        <f>HUONG_DAN!$A$3</f>
        <v>011</v>
      </c>
    </row>
    <row r="60" spans="1:19" ht="19.5" customHeight="1" x14ac:dyDescent="0.25">
      <c r="A60" s="12" t="str">
        <f t="shared" si="1"/>
        <v/>
      </c>
      <c r="B60" s="19"/>
      <c r="C60" s="19"/>
      <c r="D60" s="19"/>
      <c r="E60" s="19"/>
      <c r="F60" s="19"/>
      <c r="G60" s="19"/>
      <c r="H60" s="19"/>
      <c r="I60" s="19"/>
      <c r="J60" s="19"/>
      <c r="K60" s="53"/>
      <c r="L60" s="53"/>
      <c r="M60" s="53"/>
      <c r="N60" s="53"/>
      <c r="O60" s="19"/>
      <c r="P60" s="19"/>
      <c r="Q60" s="19"/>
      <c r="R60" s="19"/>
      <c r="S60" s="4" t="str">
        <f>HUONG_DAN!$A$3</f>
        <v>011</v>
      </c>
    </row>
    <row r="61" spans="1:19" ht="19.5" customHeight="1" x14ac:dyDescent="0.25">
      <c r="A61" s="12" t="str">
        <f t="shared" si="1"/>
        <v/>
      </c>
      <c r="B61" s="19"/>
      <c r="C61" s="19"/>
      <c r="D61" s="19"/>
      <c r="E61" s="19"/>
      <c r="F61" s="19"/>
      <c r="G61" s="19"/>
      <c r="H61" s="19"/>
      <c r="I61" s="19"/>
      <c r="J61" s="19"/>
      <c r="K61" s="53"/>
      <c r="L61" s="53"/>
      <c r="M61" s="53"/>
      <c r="N61" s="53"/>
      <c r="O61" s="19"/>
      <c r="P61" s="19"/>
      <c r="Q61" s="19"/>
      <c r="R61" s="19"/>
      <c r="S61" s="4" t="str">
        <f>HUONG_DAN!$A$3</f>
        <v>011</v>
      </c>
    </row>
    <row r="62" spans="1:19" ht="19.5" customHeight="1" x14ac:dyDescent="0.25">
      <c r="A62" s="12" t="str">
        <f t="shared" si="1"/>
        <v/>
      </c>
      <c r="B62" s="19"/>
      <c r="C62" s="19"/>
      <c r="D62" s="19"/>
      <c r="E62" s="19"/>
      <c r="F62" s="19"/>
      <c r="G62" s="19"/>
      <c r="H62" s="19"/>
      <c r="I62" s="19"/>
      <c r="J62" s="19"/>
      <c r="K62" s="53"/>
      <c r="L62" s="53"/>
      <c r="M62" s="53"/>
      <c r="N62" s="53"/>
      <c r="O62" s="19"/>
      <c r="P62" s="19"/>
      <c r="Q62" s="19"/>
      <c r="R62" s="19"/>
      <c r="S62" s="4" t="str">
        <f>HUONG_DAN!$A$3</f>
        <v>011</v>
      </c>
    </row>
    <row r="63" spans="1:19" ht="19.5" customHeight="1" x14ac:dyDescent="0.25">
      <c r="A63" s="12" t="str">
        <f t="shared" si="1"/>
        <v/>
      </c>
      <c r="B63" s="19"/>
      <c r="C63" s="19"/>
      <c r="D63" s="19"/>
      <c r="E63" s="19"/>
      <c r="F63" s="19"/>
      <c r="G63" s="19"/>
      <c r="H63" s="19"/>
      <c r="I63" s="19"/>
      <c r="J63" s="19"/>
      <c r="K63" s="53"/>
      <c r="L63" s="53"/>
      <c r="M63" s="53"/>
      <c r="N63" s="53"/>
      <c r="O63" s="19"/>
      <c r="P63" s="19"/>
      <c r="Q63" s="19"/>
      <c r="R63" s="19"/>
      <c r="S63" s="4" t="str">
        <f>HUONG_DAN!$A$3</f>
        <v>011</v>
      </c>
    </row>
    <row r="64" spans="1:19" ht="19.5" customHeight="1" x14ac:dyDescent="0.25">
      <c r="A64" s="12" t="str">
        <f t="shared" si="1"/>
        <v/>
      </c>
      <c r="B64" s="19"/>
      <c r="C64" s="19"/>
      <c r="D64" s="19"/>
      <c r="E64" s="19"/>
      <c r="F64" s="19"/>
      <c r="G64" s="19"/>
      <c r="H64" s="19"/>
      <c r="I64" s="19"/>
      <c r="J64" s="19"/>
      <c r="K64" s="53"/>
      <c r="L64" s="53"/>
      <c r="M64" s="53"/>
      <c r="N64" s="53"/>
      <c r="O64" s="19"/>
      <c r="P64" s="19"/>
      <c r="Q64" s="19"/>
      <c r="R64" s="19"/>
      <c r="S64" s="4" t="str">
        <f>HUONG_DAN!$A$3</f>
        <v>011</v>
      </c>
    </row>
    <row r="65" spans="1:19" ht="19.5" customHeight="1" x14ac:dyDescent="0.25">
      <c r="A65" s="12" t="str">
        <f t="shared" si="1"/>
        <v/>
      </c>
      <c r="B65" s="19"/>
      <c r="C65" s="19"/>
      <c r="D65" s="19"/>
      <c r="E65" s="19"/>
      <c r="F65" s="19"/>
      <c r="G65" s="19"/>
      <c r="H65" s="19"/>
      <c r="I65" s="19"/>
      <c r="J65" s="19"/>
      <c r="K65" s="53"/>
      <c r="L65" s="53"/>
      <c r="M65" s="53"/>
      <c r="N65" s="53"/>
      <c r="O65" s="19"/>
      <c r="P65" s="19"/>
      <c r="Q65" s="19"/>
      <c r="R65" s="19"/>
      <c r="S65" s="4" t="str">
        <f>HUONG_DAN!$A$3</f>
        <v>011</v>
      </c>
    </row>
    <row r="66" spans="1:19" ht="19.5" customHeight="1" x14ac:dyDescent="0.25">
      <c r="A66" s="12" t="str">
        <f t="shared" si="1"/>
        <v/>
      </c>
      <c r="B66" s="19"/>
      <c r="C66" s="19"/>
      <c r="D66" s="19"/>
      <c r="E66" s="19"/>
      <c r="F66" s="19"/>
      <c r="G66" s="19"/>
      <c r="H66" s="19"/>
      <c r="I66" s="19"/>
      <c r="J66" s="19"/>
      <c r="K66" s="53"/>
      <c r="L66" s="53"/>
      <c r="M66" s="53"/>
      <c r="N66" s="53"/>
      <c r="O66" s="19"/>
      <c r="P66" s="19"/>
      <c r="Q66" s="19"/>
      <c r="R66" s="19"/>
      <c r="S66" s="4" t="str">
        <f>HUONG_DAN!$A$3</f>
        <v>011</v>
      </c>
    </row>
    <row r="67" spans="1:19" ht="19.5" customHeight="1" x14ac:dyDescent="0.25">
      <c r="A67" s="12" t="str">
        <f t="shared" si="1"/>
        <v/>
      </c>
      <c r="B67" s="19"/>
      <c r="C67" s="19"/>
      <c r="D67" s="19"/>
      <c r="E67" s="19"/>
      <c r="F67" s="19"/>
      <c r="G67" s="19"/>
      <c r="H67" s="19"/>
      <c r="I67" s="19"/>
      <c r="J67" s="19"/>
      <c r="K67" s="53"/>
      <c r="L67" s="53"/>
      <c r="M67" s="53"/>
      <c r="N67" s="53"/>
      <c r="O67" s="19"/>
      <c r="P67" s="19"/>
      <c r="Q67" s="19"/>
      <c r="R67" s="19"/>
      <c r="S67" s="4" t="str">
        <f>HUONG_DAN!$A$3</f>
        <v>011</v>
      </c>
    </row>
    <row r="68" spans="1:19" ht="19.5" customHeight="1" x14ac:dyDescent="0.25">
      <c r="A68" s="12" t="str">
        <f t="shared" si="1"/>
        <v/>
      </c>
      <c r="B68" s="19"/>
      <c r="C68" s="19"/>
      <c r="D68" s="19"/>
      <c r="E68" s="19"/>
      <c r="F68" s="19"/>
      <c r="G68" s="19"/>
      <c r="H68" s="19"/>
      <c r="I68" s="19"/>
      <c r="J68" s="19"/>
      <c r="K68" s="53"/>
      <c r="L68" s="53"/>
      <c r="M68" s="53"/>
      <c r="N68" s="53"/>
      <c r="O68" s="19"/>
      <c r="P68" s="19"/>
      <c r="Q68" s="19"/>
      <c r="R68" s="19"/>
      <c r="S68" s="4" t="str">
        <f>HUONG_DAN!$A$3</f>
        <v>011</v>
      </c>
    </row>
    <row r="69" spans="1:19" ht="19.5" customHeight="1" x14ac:dyDescent="0.25">
      <c r="A69" s="12" t="str">
        <f t="shared" si="1"/>
        <v/>
      </c>
      <c r="B69" s="19"/>
      <c r="C69" s="19"/>
      <c r="D69" s="19"/>
      <c r="E69" s="19"/>
      <c r="F69" s="19"/>
      <c r="G69" s="19"/>
      <c r="H69" s="19"/>
      <c r="I69" s="19"/>
      <c r="J69" s="19"/>
      <c r="K69" s="53"/>
      <c r="L69" s="53"/>
      <c r="M69" s="53"/>
      <c r="N69" s="53"/>
      <c r="O69" s="19"/>
      <c r="P69" s="19"/>
      <c r="Q69" s="19"/>
      <c r="R69" s="19"/>
      <c r="S69" s="4" t="str">
        <f>HUONG_DAN!$A$3</f>
        <v>011</v>
      </c>
    </row>
    <row r="70" spans="1:19" ht="19.5" customHeight="1" x14ac:dyDescent="0.25">
      <c r="A70" s="12" t="str">
        <f t="shared" si="1"/>
        <v/>
      </c>
      <c r="B70" s="19"/>
      <c r="C70" s="19"/>
      <c r="D70" s="19"/>
      <c r="E70" s="19"/>
      <c r="F70" s="19"/>
      <c r="G70" s="19"/>
      <c r="H70" s="19"/>
      <c r="I70" s="19"/>
      <c r="J70" s="19"/>
      <c r="K70" s="53"/>
      <c r="L70" s="53"/>
      <c r="M70" s="53"/>
      <c r="N70" s="53"/>
      <c r="O70" s="19"/>
      <c r="P70" s="19"/>
      <c r="Q70" s="19"/>
      <c r="R70" s="19"/>
      <c r="S70" s="4" t="str">
        <f>HUONG_DAN!$A$3</f>
        <v>011</v>
      </c>
    </row>
    <row r="71" spans="1:19" ht="19.5" customHeight="1" x14ac:dyDescent="0.25">
      <c r="A71" s="12" t="str">
        <f t="shared" si="1"/>
        <v/>
      </c>
      <c r="B71" s="19"/>
      <c r="C71" s="19"/>
      <c r="D71" s="19"/>
      <c r="E71" s="19"/>
      <c r="F71" s="19"/>
      <c r="G71" s="19"/>
      <c r="H71" s="19"/>
      <c r="I71" s="19"/>
      <c r="J71" s="19"/>
      <c r="K71" s="53"/>
      <c r="L71" s="53"/>
      <c r="M71" s="53"/>
      <c r="N71" s="53"/>
      <c r="O71" s="19"/>
      <c r="P71" s="19"/>
      <c r="Q71" s="19"/>
      <c r="R71" s="19"/>
      <c r="S71" s="4" t="str">
        <f>HUONG_DAN!$A$3</f>
        <v>011</v>
      </c>
    </row>
    <row r="72" spans="1:19" ht="19.5" customHeight="1" x14ac:dyDescent="0.25">
      <c r="A72" s="12" t="str">
        <f t="shared" si="1"/>
        <v/>
      </c>
      <c r="B72" s="19"/>
      <c r="C72" s="19"/>
      <c r="D72" s="19"/>
      <c r="E72" s="19"/>
      <c r="F72" s="19"/>
      <c r="G72" s="19"/>
      <c r="H72" s="19"/>
      <c r="I72" s="19"/>
      <c r="J72" s="19"/>
      <c r="K72" s="53"/>
      <c r="L72" s="53"/>
      <c r="M72" s="53"/>
      <c r="N72" s="53"/>
      <c r="O72" s="19"/>
      <c r="P72" s="19"/>
      <c r="Q72" s="19"/>
      <c r="R72" s="19"/>
      <c r="S72" s="4" t="str">
        <f>HUONG_DAN!$A$3</f>
        <v>011</v>
      </c>
    </row>
    <row r="73" spans="1:19" ht="19.5" customHeight="1" x14ac:dyDescent="0.25">
      <c r="A73" s="12" t="str">
        <f t="shared" si="1"/>
        <v/>
      </c>
      <c r="B73" s="19"/>
      <c r="C73" s="19"/>
      <c r="D73" s="19"/>
      <c r="E73" s="19"/>
      <c r="F73" s="19"/>
      <c r="G73" s="19"/>
      <c r="H73" s="19"/>
      <c r="I73" s="19"/>
      <c r="J73" s="19"/>
      <c r="K73" s="53"/>
      <c r="L73" s="53"/>
      <c r="M73" s="53"/>
      <c r="N73" s="53"/>
      <c r="O73" s="19"/>
      <c r="P73" s="19"/>
      <c r="Q73" s="19"/>
      <c r="R73" s="19"/>
      <c r="S73" s="4" t="str">
        <f>HUONG_DAN!$A$3</f>
        <v>011</v>
      </c>
    </row>
    <row r="74" spans="1:19" ht="19.5" customHeight="1" x14ac:dyDescent="0.25">
      <c r="A74" s="12" t="str">
        <f t="shared" si="1"/>
        <v/>
      </c>
      <c r="B74" s="19"/>
      <c r="C74" s="19"/>
      <c r="D74" s="19"/>
      <c r="E74" s="19"/>
      <c r="F74" s="19"/>
      <c r="G74" s="19"/>
      <c r="H74" s="19"/>
      <c r="I74" s="19"/>
      <c r="J74" s="19"/>
      <c r="K74" s="53"/>
      <c r="L74" s="53"/>
      <c r="M74" s="53"/>
      <c r="N74" s="53"/>
      <c r="O74" s="19"/>
      <c r="P74" s="19"/>
      <c r="Q74" s="19"/>
      <c r="R74" s="19"/>
      <c r="S74" s="4" t="str">
        <f>HUONG_DAN!$A$3</f>
        <v>011</v>
      </c>
    </row>
    <row r="75" spans="1:19" ht="19.5" customHeight="1" x14ac:dyDescent="0.25">
      <c r="A75" s="12" t="str">
        <f t="shared" si="1"/>
        <v/>
      </c>
      <c r="B75" s="19"/>
      <c r="C75" s="19"/>
      <c r="D75" s="19"/>
      <c r="E75" s="19"/>
      <c r="F75" s="19"/>
      <c r="G75" s="19"/>
      <c r="H75" s="19"/>
      <c r="I75" s="19"/>
      <c r="J75" s="19"/>
      <c r="K75" s="53"/>
      <c r="L75" s="53"/>
      <c r="M75" s="53"/>
      <c r="N75" s="53"/>
      <c r="O75" s="19"/>
      <c r="P75" s="19"/>
      <c r="Q75" s="19"/>
      <c r="R75" s="19"/>
      <c r="S75" s="4" t="str">
        <f>HUONG_DAN!$A$3</f>
        <v>011</v>
      </c>
    </row>
    <row r="76" spans="1:19" ht="19.5" customHeight="1" x14ac:dyDescent="0.25">
      <c r="A76" s="12" t="str">
        <f t="shared" si="1"/>
        <v/>
      </c>
      <c r="B76" s="19"/>
      <c r="C76" s="19"/>
      <c r="D76" s="19"/>
      <c r="E76" s="19"/>
      <c r="F76" s="19"/>
      <c r="G76" s="19"/>
      <c r="H76" s="19"/>
      <c r="I76" s="19"/>
      <c r="J76" s="19"/>
      <c r="K76" s="53"/>
      <c r="L76" s="53"/>
      <c r="M76" s="53"/>
      <c r="N76" s="53"/>
      <c r="O76" s="19"/>
      <c r="P76" s="19"/>
      <c r="Q76" s="19"/>
      <c r="R76" s="19"/>
      <c r="S76" s="4" t="str">
        <f>HUONG_DAN!$A$3</f>
        <v>011</v>
      </c>
    </row>
    <row r="77" spans="1:19" ht="19.5" customHeight="1" x14ac:dyDescent="0.25">
      <c r="A77" s="12" t="str">
        <f t="shared" si="1"/>
        <v/>
      </c>
      <c r="B77" s="19"/>
      <c r="C77" s="19"/>
      <c r="D77" s="19"/>
      <c r="E77" s="19"/>
      <c r="F77" s="19"/>
      <c r="G77" s="19"/>
      <c r="H77" s="19"/>
      <c r="I77" s="19"/>
      <c r="J77" s="19"/>
      <c r="K77" s="53"/>
      <c r="L77" s="53"/>
      <c r="M77" s="53"/>
      <c r="N77" s="53"/>
      <c r="O77" s="19"/>
      <c r="P77" s="19"/>
      <c r="Q77" s="19"/>
      <c r="R77" s="19"/>
      <c r="S77" s="4" t="str">
        <f>HUONG_DAN!$A$3</f>
        <v>011</v>
      </c>
    </row>
    <row r="78" spans="1:19" ht="19.5" customHeight="1" x14ac:dyDescent="0.25">
      <c r="A78" s="12" t="str">
        <f t="shared" si="1"/>
        <v/>
      </c>
      <c r="B78" s="19"/>
      <c r="C78" s="19"/>
      <c r="D78" s="19"/>
      <c r="E78" s="19"/>
      <c r="F78" s="19"/>
      <c r="G78" s="19"/>
      <c r="H78" s="19"/>
      <c r="I78" s="19"/>
      <c r="J78" s="19"/>
      <c r="K78" s="53"/>
      <c r="L78" s="53"/>
      <c r="M78" s="53"/>
      <c r="N78" s="53"/>
      <c r="O78" s="19"/>
      <c r="P78" s="19"/>
      <c r="Q78" s="19"/>
      <c r="R78" s="19"/>
      <c r="S78" s="4" t="str">
        <f>HUONG_DAN!$A$3</f>
        <v>011</v>
      </c>
    </row>
    <row r="79" spans="1:19" ht="19.5" customHeight="1" x14ac:dyDescent="0.25">
      <c r="A79" s="12" t="str">
        <f t="shared" si="1"/>
        <v/>
      </c>
      <c r="B79" s="19"/>
      <c r="C79" s="19"/>
      <c r="D79" s="19"/>
      <c r="E79" s="19"/>
      <c r="F79" s="19"/>
      <c r="G79" s="19"/>
      <c r="H79" s="19"/>
      <c r="I79" s="19"/>
      <c r="J79" s="19"/>
      <c r="K79" s="53"/>
      <c r="L79" s="53"/>
      <c r="M79" s="53"/>
      <c r="N79" s="53"/>
      <c r="O79" s="19"/>
      <c r="P79" s="19"/>
      <c r="Q79" s="19"/>
      <c r="R79" s="19"/>
      <c r="S79" s="4" t="str">
        <f>HUONG_DAN!$A$3</f>
        <v>011</v>
      </c>
    </row>
    <row r="80" spans="1:19" ht="19.5" customHeight="1" x14ac:dyDescent="0.25">
      <c r="A80" s="12" t="str">
        <f t="shared" ref="A80:A143" si="2">IF(TRIM(B80)&lt;&gt;"",A79+1,"")</f>
        <v/>
      </c>
      <c r="B80" s="19"/>
      <c r="C80" s="19"/>
      <c r="D80" s="19"/>
      <c r="E80" s="19"/>
      <c r="F80" s="19"/>
      <c r="G80" s="19"/>
      <c r="H80" s="19"/>
      <c r="I80" s="19"/>
      <c r="J80" s="19"/>
      <c r="K80" s="53"/>
      <c r="L80" s="53"/>
      <c r="M80" s="53"/>
      <c r="N80" s="53"/>
      <c r="O80" s="19"/>
      <c r="P80" s="19"/>
      <c r="Q80" s="19"/>
      <c r="R80" s="19"/>
      <c r="S80" s="4" t="str">
        <f>HUONG_DAN!$A$3</f>
        <v>011</v>
      </c>
    </row>
    <row r="81" spans="1:19" ht="19.5" customHeight="1" x14ac:dyDescent="0.25">
      <c r="A81" s="12" t="str">
        <f t="shared" si="2"/>
        <v/>
      </c>
      <c r="B81" s="19"/>
      <c r="C81" s="19"/>
      <c r="D81" s="19"/>
      <c r="E81" s="19"/>
      <c r="F81" s="19"/>
      <c r="G81" s="19"/>
      <c r="H81" s="19"/>
      <c r="I81" s="19"/>
      <c r="J81" s="19"/>
      <c r="K81" s="53"/>
      <c r="L81" s="53"/>
      <c r="M81" s="53"/>
      <c r="N81" s="53"/>
      <c r="O81" s="19"/>
      <c r="P81" s="19"/>
      <c r="Q81" s="19"/>
      <c r="R81" s="19"/>
      <c r="S81" s="4" t="str">
        <f>HUONG_DAN!$A$3</f>
        <v>011</v>
      </c>
    </row>
    <row r="82" spans="1:19" ht="19.5" customHeight="1" x14ac:dyDescent="0.25">
      <c r="A82" s="12" t="str">
        <f t="shared" si="2"/>
        <v/>
      </c>
      <c r="B82" s="19"/>
      <c r="C82" s="19"/>
      <c r="D82" s="19"/>
      <c r="E82" s="19"/>
      <c r="F82" s="19"/>
      <c r="G82" s="19"/>
      <c r="H82" s="19"/>
      <c r="I82" s="19"/>
      <c r="J82" s="19"/>
      <c r="K82" s="53"/>
      <c r="L82" s="53"/>
      <c r="M82" s="53"/>
      <c r="N82" s="53"/>
      <c r="O82" s="19"/>
      <c r="P82" s="19"/>
      <c r="Q82" s="19"/>
      <c r="R82" s="19"/>
      <c r="S82" s="4" t="str">
        <f>HUONG_DAN!$A$3</f>
        <v>011</v>
      </c>
    </row>
    <row r="83" spans="1:19" ht="19.5" customHeight="1" x14ac:dyDescent="0.25">
      <c r="A83" s="12" t="str">
        <f t="shared" si="2"/>
        <v/>
      </c>
      <c r="B83" s="19"/>
      <c r="C83" s="19"/>
      <c r="D83" s="19"/>
      <c r="E83" s="19"/>
      <c r="F83" s="19"/>
      <c r="G83" s="19"/>
      <c r="H83" s="19"/>
      <c r="I83" s="19"/>
      <c r="J83" s="19"/>
      <c r="K83" s="53"/>
      <c r="L83" s="53"/>
      <c r="M83" s="53"/>
      <c r="N83" s="53"/>
      <c r="O83" s="19"/>
      <c r="P83" s="19"/>
      <c r="Q83" s="19"/>
      <c r="R83" s="19"/>
      <c r="S83" s="4" t="str">
        <f>HUONG_DAN!$A$3</f>
        <v>011</v>
      </c>
    </row>
    <row r="84" spans="1:19" ht="19.5" customHeight="1" x14ac:dyDescent="0.25">
      <c r="A84" s="12" t="str">
        <f t="shared" si="2"/>
        <v/>
      </c>
      <c r="B84" s="19"/>
      <c r="C84" s="19"/>
      <c r="D84" s="19"/>
      <c r="E84" s="19"/>
      <c r="F84" s="19"/>
      <c r="G84" s="19"/>
      <c r="H84" s="19"/>
      <c r="I84" s="19"/>
      <c r="J84" s="19"/>
      <c r="K84" s="53"/>
      <c r="L84" s="53"/>
      <c r="M84" s="53"/>
      <c r="N84" s="53"/>
      <c r="O84" s="19"/>
      <c r="P84" s="19"/>
      <c r="Q84" s="19"/>
      <c r="R84" s="19"/>
      <c r="S84" s="4" t="str">
        <f>HUONG_DAN!$A$3</f>
        <v>011</v>
      </c>
    </row>
    <row r="85" spans="1:19" ht="19.5" customHeight="1" x14ac:dyDescent="0.25">
      <c r="A85" s="12" t="str">
        <f t="shared" si="2"/>
        <v/>
      </c>
      <c r="B85" s="19"/>
      <c r="C85" s="19"/>
      <c r="D85" s="19"/>
      <c r="E85" s="19"/>
      <c r="F85" s="19"/>
      <c r="G85" s="19"/>
      <c r="H85" s="19"/>
      <c r="I85" s="19"/>
      <c r="J85" s="19"/>
      <c r="K85" s="53"/>
      <c r="L85" s="53"/>
      <c r="M85" s="53"/>
      <c r="N85" s="53"/>
      <c r="O85" s="19"/>
      <c r="P85" s="19"/>
      <c r="Q85" s="19"/>
      <c r="R85" s="19"/>
      <c r="S85" s="4" t="str">
        <f>HUONG_DAN!$A$3</f>
        <v>011</v>
      </c>
    </row>
    <row r="86" spans="1:19" ht="19.5" customHeight="1" x14ac:dyDescent="0.25">
      <c r="A86" s="12" t="str">
        <f t="shared" si="2"/>
        <v/>
      </c>
      <c r="B86" s="19"/>
      <c r="C86" s="19"/>
      <c r="D86" s="19"/>
      <c r="E86" s="19"/>
      <c r="F86" s="19"/>
      <c r="G86" s="19"/>
      <c r="H86" s="19"/>
      <c r="I86" s="19"/>
      <c r="J86" s="19"/>
      <c r="K86" s="53"/>
      <c r="L86" s="53"/>
      <c r="M86" s="53"/>
      <c r="N86" s="53"/>
      <c r="O86" s="19"/>
      <c r="P86" s="19"/>
      <c r="Q86" s="19"/>
      <c r="R86" s="19"/>
      <c r="S86" s="4" t="str">
        <f>HUONG_DAN!$A$3</f>
        <v>011</v>
      </c>
    </row>
    <row r="87" spans="1:19" ht="19.5" customHeight="1" x14ac:dyDescent="0.25">
      <c r="A87" s="12" t="str">
        <f t="shared" si="2"/>
        <v/>
      </c>
      <c r="B87" s="19"/>
      <c r="C87" s="19"/>
      <c r="D87" s="19"/>
      <c r="E87" s="19"/>
      <c r="F87" s="19"/>
      <c r="G87" s="19"/>
      <c r="H87" s="19"/>
      <c r="I87" s="19"/>
      <c r="J87" s="19"/>
      <c r="K87" s="53"/>
      <c r="L87" s="53"/>
      <c r="M87" s="53"/>
      <c r="N87" s="53"/>
      <c r="O87" s="19"/>
      <c r="P87" s="19"/>
      <c r="Q87" s="19"/>
      <c r="R87" s="19"/>
      <c r="S87" s="4" t="str">
        <f>HUONG_DAN!$A$3</f>
        <v>011</v>
      </c>
    </row>
    <row r="88" spans="1:19" ht="19.5" customHeight="1" x14ac:dyDescent="0.25">
      <c r="A88" s="12" t="str">
        <f t="shared" si="2"/>
        <v/>
      </c>
      <c r="B88" s="19"/>
      <c r="C88" s="19"/>
      <c r="D88" s="19"/>
      <c r="E88" s="19"/>
      <c r="F88" s="19"/>
      <c r="G88" s="19"/>
      <c r="H88" s="19"/>
      <c r="I88" s="19"/>
      <c r="J88" s="19"/>
      <c r="K88" s="53"/>
      <c r="L88" s="53"/>
      <c r="M88" s="53"/>
      <c r="N88" s="53"/>
      <c r="O88" s="19"/>
      <c r="P88" s="19"/>
      <c r="Q88" s="19"/>
      <c r="R88" s="19"/>
      <c r="S88" s="4" t="str">
        <f>HUONG_DAN!$A$3</f>
        <v>011</v>
      </c>
    </row>
    <row r="89" spans="1:19" ht="19.5" customHeight="1" x14ac:dyDescent="0.25">
      <c r="A89" s="12" t="str">
        <f t="shared" si="2"/>
        <v/>
      </c>
      <c r="B89" s="19"/>
      <c r="C89" s="19"/>
      <c r="D89" s="19"/>
      <c r="E89" s="19"/>
      <c r="F89" s="19"/>
      <c r="G89" s="19"/>
      <c r="H89" s="19"/>
      <c r="I89" s="19"/>
      <c r="J89" s="19"/>
      <c r="K89" s="53"/>
      <c r="L89" s="53"/>
      <c r="M89" s="53"/>
      <c r="N89" s="53"/>
      <c r="O89" s="19"/>
      <c r="P89" s="19"/>
      <c r="Q89" s="19"/>
      <c r="R89" s="19"/>
      <c r="S89" s="4" t="str">
        <f>HUONG_DAN!$A$3</f>
        <v>011</v>
      </c>
    </row>
    <row r="90" spans="1:19" ht="19.5" customHeight="1" x14ac:dyDescent="0.25">
      <c r="A90" s="12" t="str">
        <f t="shared" si="2"/>
        <v/>
      </c>
      <c r="B90" s="19"/>
      <c r="C90" s="19"/>
      <c r="D90" s="19"/>
      <c r="E90" s="19"/>
      <c r="F90" s="19"/>
      <c r="G90" s="19"/>
      <c r="H90" s="19"/>
      <c r="I90" s="19"/>
      <c r="J90" s="19"/>
      <c r="K90" s="53"/>
      <c r="L90" s="53"/>
      <c r="M90" s="53"/>
      <c r="N90" s="53"/>
      <c r="O90" s="19"/>
      <c r="P90" s="19"/>
      <c r="Q90" s="19"/>
      <c r="R90" s="19"/>
      <c r="S90" s="4" t="str">
        <f>HUONG_DAN!$A$3</f>
        <v>011</v>
      </c>
    </row>
    <row r="91" spans="1:19" ht="19.5" customHeight="1" x14ac:dyDescent="0.25">
      <c r="A91" s="12" t="str">
        <f t="shared" si="2"/>
        <v/>
      </c>
      <c r="B91" s="19"/>
      <c r="C91" s="19"/>
      <c r="D91" s="19"/>
      <c r="E91" s="19"/>
      <c r="F91" s="19"/>
      <c r="G91" s="19"/>
      <c r="H91" s="19"/>
      <c r="I91" s="19"/>
      <c r="J91" s="19"/>
      <c r="K91" s="53"/>
      <c r="L91" s="53"/>
      <c r="M91" s="53"/>
      <c r="N91" s="53"/>
      <c r="O91" s="19"/>
      <c r="P91" s="19"/>
      <c r="Q91" s="19"/>
      <c r="R91" s="19"/>
      <c r="S91" s="4" t="str">
        <f>HUONG_DAN!$A$3</f>
        <v>011</v>
      </c>
    </row>
    <row r="92" spans="1:19" ht="19.5" customHeight="1" x14ac:dyDescent="0.25">
      <c r="A92" s="12" t="str">
        <f t="shared" si="2"/>
        <v/>
      </c>
      <c r="B92" s="19"/>
      <c r="C92" s="19"/>
      <c r="D92" s="19"/>
      <c r="E92" s="19"/>
      <c r="F92" s="19"/>
      <c r="G92" s="19"/>
      <c r="H92" s="19"/>
      <c r="I92" s="19"/>
      <c r="J92" s="19"/>
      <c r="K92" s="53"/>
      <c r="L92" s="53"/>
      <c r="M92" s="53"/>
      <c r="N92" s="53"/>
      <c r="O92" s="19"/>
      <c r="P92" s="19"/>
      <c r="Q92" s="19"/>
      <c r="R92" s="19"/>
      <c r="S92" s="4" t="str">
        <f>HUONG_DAN!$A$3</f>
        <v>011</v>
      </c>
    </row>
    <row r="93" spans="1:19" ht="19.5" customHeight="1" x14ac:dyDescent="0.25">
      <c r="A93" s="12" t="str">
        <f t="shared" si="2"/>
        <v/>
      </c>
      <c r="B93" s="19"/>
      <c r="C93" s="19"/>
      <c r="D93" s="19"/>
      <c r="E93" s="19"/>
      <c r="F93" s="19"/>
      <c r="G93" s="19"/>
      <c r="H93" s="19"/>
      <c r="I93" s="19"/>
      <c r="J93" s="19"/>
      <c r="K93" s="53"/>
      <c r="L93" s="53"/>
      <c r="M93" s="53"/>
      <c r="N93" s="53"/>
      <c r="O93" s="19"/>
      <c r="P93" s="19"/>
      <c r="Q93" s="19"/>
      <c r="R93" s="19"/>
      <c r="S93" s="4" t="str">
        <f>HUONG_DAN!$A$3</f>
        <v>011</v>
      </c>
    </row>
    <row r="94" spans="1:19" ht="19.5" customHeight="1" x14ac:dyDescent="0.25">
      <c r="A94" s="12" t="str">
        <f t="shared" si="2"/>
        <v/>
      </c>
      <c r="B94" s="19"/>
      <c r="C94" s="19"/>
      <c r="D94" s="19"/>
      <c r="E94" s="19"/>
      <c r="F94" s="19"/>
      <c r="G94" s="19"/>
      <c r="H94" s="19"/>
      <c r="I94" s="19"/>
      <c r="J94" s="19"/>
      <c r="K94" s="53"/>
      <c r="L94" s="53"/>
      <c r="M94" s="53"/>
      <c r="N94" s="53"/>
      <c r="O94" s="19"/>
      <c r="P94" s="19"/>
      <c r="Q94" s="19"/>
      <c r="R94" s="19"/>
      <c r="S94" s="4" t="str">
        <f>HUONG_DAN!$A$3</f>
        <v>011</v>
      </c>
    </row>
    <row r="95" spans="1:19" ht="19.5" customHeight="1" x14ac:dyDescent="0.25">
      <c r="A95" s="12" t="str">
        <f t="shared" si="2"/>
        <v/>
      </c>
      <c r="B95" s="19"/>
      <c r="C95" s="19"/>
      <c r="D95" s="19"/>
      <c r="E95" s="19"/>
      <c r="F95" s="19"/>
      <c r="G95" s="19"/>
      <c r="H95" s="19"/>
      <c r="I95" s="19"/>
      <c r="J95" s="19"/>
      <c r="K95" s="53"/>
      <c r="L95" s="53"/>
      <c r="M95" s="53"/>
      <c r="N95" s="53"/>
      <c r="O95" s="19"/>
      <c r="P95" s="19"/>
      <c r="Q95" s="19"/>
      <c r="R95" s="19"/>
      <c r="S95" s="4" t="str">
        <f>HUONG_DAN!$A$3</f>
        <v>011</v>
      </c>
    </row>
    <row r="96" spans="1:19" ht="19.5" customHeight="1" x14ac:dyDescent="0.25">
      <c r="A96" s="12" t="str">
        <f t="shared" si="2"/>
        <v/>
      </c>
      <c r="B96" s="19"/>
      <c r="C96" s="19"/>
      <c r="D96" s="19"/>
      <c r="E96" s="19"/>
      <c r="F96" s="19"/>
      <c r="G96" s="19"/>
      <c r="H96" s="19"/>
      <c r="I96" s="19"/>
      <c r="J96" s="19"/>
      <c r="K96" s="53"/>
      <c r="L96" s="53"/>
      <c r="M96" s="53"/>
      <c r="N96" s="53"/>
      <c r="O96" s="19"/>
      <c r="P96" s="19"/>
      <c r="Q96" s="19"/>
      <c r="R96" s="19"/>
      <c r="S96" s="4" t="str">
        <f>HUONG_DAN!$A$3</f>
        <v>011</v>
      </c>
    </row>
    <row r="97" spans="1:19" ht="19.5" customHeight="1" x14ac:dyDescent="0.25">
      <c r="A97" s="12" t="str">
        <f t="shared" si="2"/>
        <v/>
      </c>
      <c r="B97" s="19"/>
      <c r="C97" s="19"/>
      <c r="D97" s="19"/>
      <c r="E97" s="19"/>
      <c r="F97" s="19"/>
      <c r="G97" s="19"/>
      <c r="H97" s="19"/>
      <c r="I97" s="19"/>
      <c r="J97" s="19"/>
      <c r="K97" s="53"/>
      <c r="L97" s="53"/>
      <c r="M97" s="53"/>
      <c r="N97" s="53"/>
      <c r="O97" s="19"/>
      <c r="P97" s="19"/>
      <c r="Q97" s="19"/>
      <c r="R97" s="19"/>
      <c r="S97" s="4" t="str">
        <f>HUONG_DAN!$A$3</f>
        <v>011</v>
      </c>
    </row>
    <row r="98" spans="1:19" ht="19.5" customHeight="1" x14ac:dyDescent="0.25">
      <c r="A98" s="12" t="str">
        <f t="shared" si="2"/>
        <v/>
      </c>
      <c r="B98" s="19"/>
      <c r="C98" s="19"/>
      <c r="D98" s="19"/>
      <c r="E98" s="19"/>
      <c r="F98" s="19"/>
      <c r="G98" s="19"/>
      <c r="H98" s="19"/>
      <c r="I98" s="19"/>
      <c r="J98" s="19"/>
      <c r="K98" s="53"/>
      <c r="L98" s="53"/>
      <c r="M98" s="53"/>
      <c r="N98" s="53"/>
      <c r="O98" s="19"/>
      <c r="P98" s="19"/>
      <c r="Q98" s="19"/>
      <c r="R98" s="19"/>
      <c r="S98" s="4" t="str">
        <f>HUONG_DAN!$A$3</f>
        <v>011</v>
      </c>
    </row>
    <row r="99" spans="1:19" ht="19.5" customHeight="1" x14ac:dyDescent="0.25">
      <c r="A99" s="12" t="str">
        <f t="shared" si="2"/>
        <v/>
      </c>
      <c r="B99" s="19"/>
      <c r="C99" s="19"/>
      <c r="D99" s="19"/>
      <c r="E99" s="19"/>
      <c r="F99" s="19"/>
      <c r="G99" s="19"/>
      <c r="H99" s="19"/>
      <c r="I99" s="19"/>
      <c r="J99" s="19"/>
      <c r="K99" s="53"/>
      <c r="L99" s="53"/>
      <c r="M99" s="53"/>
      <c r="N99" s="53"/>
      <c r="O99" s="19"/>
      <c r="P99" s="19"/>
      <c r="Q99" s="19"/>
      <c r="R99" s="19"/>
      <c r="S99" s="4" t="str">
        <f>HUONG_DAN!$A$3</f>
        <v>011</v>
      </c>
    </row>
    <row r="100" spans="1:19" ht="19.5" customHeight="1" x14ac:dyDescent="0.25">
      <c r="A100" s="12" t="str">
        <f t="shared" si="2"/>
        <v/>
      </c>
      <c r="B100" s="19"/>
      <c r="C100" s="19"/>
      <c r="D100" s="19"/>
      <c r="E100" s="19"/>
      <c r="F100" s="19"/>
      <c r="G100" s="19"/>
      <c r="H100" s="19"/>
      <c r="I100" s="19"/>
      <c r="J100" s="19"/>
      <c r="K100" s="53"/>
      <c r="L100" s="53"/>
      <c r="M100" s="53"/>
      <c r="N100" s="53"/>
      <c r="O100" s="19"/>
      <c r="P100" s="19"/>
      <c r="Q100" s="19"/>
      <c r="R100" s="19"/>
      <c r="S100" s="4" t="str">
        <f>HUONG_DAN!$A$3</f>
        <v>011</v>
      </c>
    </row>
    <row r="101" spans="1:19" ht="19.5" customHeight="1" x14ac:dyDescent="0.25">
      <c r="A101" s="12" t="str">
        <f t="shared" si="2"/>
        <v/>
      </c>
      <c r="B101" s="19"/>
      <c r="C101" s="19"/>
      <c r="D101" s="19"/>
      <c r="E101" s="19"/>
      <c r="F101" s="19"/>
      <c r="G101" s="19"/>
      <c r="H101" s="19"/>
      <c r="I101" s="19"/>
      <c r="J101" s="19"/>
      <c r="K101" s="53"/>
      <c r="L101" s="53"/>
      <c r="M101" s="53"/>
      <c r="N101" s="53"/>
      <c r="O101" s="19"/>
      <c r="P101" s="19"/>
      <c r="Q101" s="19"/>
      <c r="R101" s="19"/>
      <c r="S101" s="4" t="str">
        <f>HUONG_DAN!$A$3</f>
        <v>011</v>
      </c>
    </row>
    <row r="102" spans="1:19" ht="19.5" customHeight="1" x14ac:dyDescent="0.25">
      <c r="A102" s="12" t="str">
        <f t="shared" si="2"/>
        <v/>
      </c>
      <c r="B102" s="19"/>
      <c r="C102" s="19"/>
      <c r="D102" s="19"/>
      <c r="E102" s="19"/>
      <c r="F102" s="19"/>
      <c r="G102" s="19"/>
      <c r="H102" s="19"/>
      <c r="I102" s="19"/>
      <c r="J102" s="19"/>
      <c r="K102" s="53"/>
      <c r="L102" s="53"/>
      <c r="M102" s="53"/>
      <c r="N102" s="53"/>
      <c r="O102" s="19"/>
      <c r="P102" s="19"/>
      <c r="Q102" s="19"/>
      <c r="R102" s="19"/>
      <c r="S102" s="4" t="str">
        <f>HUONG_DAN!$A$3</f>
        <v>011</v>
      </c>
    </row>
    <row r="103" spans="1:19" ht="19.5" customHeight="1" x14ac:dyDescent="0.25">
      <c r="A103" s="12" t="str">
        <f t="shared" si="2"/>
        <v/>
      </c>
      <c r="B103" s="19"/>
      <c r="C103" s="19"/>
      <c r="D103" s="19"/>
      <c r="E103" s="19"/>
      <c r="F103" s="19"/>
      <c r="G103" s="19"/>
      <c r="H103" s="19"/>
      <c r="I103" s="19"/>
      <c r="J103" s="19"/>
      <c r="K103" s="53"/>
      <c r="L103" s="53"/>
      <c r="M103" s="53"/>
      <c r="N103" s="53"/>
      <c r="O103" s="19"/>
      <c r="P103" s="19"/>
      <c r="Q103" s="19"/>
      <c r="R103" s="19"/>
      <c r="S103" s="4" t="str">
        <f>HUONG_DAN!$A$3</f>
        <v>011</v>
      </c>
    </row>
    <row r="104" spans="1:19" ht="19.5" customHeight="1" x14ac:dyDescent="0.25">
      <c r="A104" s="12" t="str">
        <f t="shared" si="2"/>
        <v/>
      </c>
      <c r="B104" s="19"/>
      <c r="C104" s="19"/>
      <c r="D104" s="19"/>
      <c r="E104" s="19"/>
      <c r="F104" s="19"/>
      <c r="G104" s="19"/>
      <c r="H104" s="19"/>
      <c r="I104" s="19"/>
      <c r="J104" s="19"/>
      <c r="K104" s="53"/>
      <c r="L104" s="53"/>
      <c r="M104" s="53"/>
      <c r="N104" s="53"/>
      <c r="O104" s="19"/>
      <c r="P104" s="19"/>
      <c r="Q104" s="19"/>
      <c r="R104" s="19"/>
      <c r="S104" s="4" t="str">
        <f>HUONG_DAN!$A$3</f>
        <v>011</v>
      </c>
    </row>
    <row r="105" spans="1:19" ht="19.5" customHeight="1" x14ac:dyDescent="0.25">
      <c r="A105" s="12" t="str">
        <f t="shared" si="2"/>
        <v/>
      </c>
      <c r="B105" s="19"/>
      <c r="C105" s="19"/>
      <c r="D105" s="19"/>
      <c r="E105" s="19"/>
      <c r="F105" s="19"/>
      <c r="G105" s="19"/>
      <c r="H105" s="19"/>
      <c r="I105" s="19"/>
      <c r="J105" s="19"/>
      <c r="K105" s="53"/>
      <c r="L105" s="53"/>
      <c r="M105" s="53"/>
      <c r="N105" s="53"/>
      <c r="O105" s="19"/>
      <c r="P105" s="19"/>
      <c r="Q105" s="19"/>
      <c r="R105" s="19"/>
      <c r="S105" s="4" t="str">
        <f>HUONG_DAN!$A$3</f>
        <v>011</v>
      </c>
    </row>
    <row r="106" spans="1:19" ht="19.5" customHeight="1" x14ac:dyDescent="0.25">
      <c r="A106" s="12" t="str">
        <f t="shared" si="2"/>
        <v/>
      </c>
      <c r="B106" s="19"/>
      <c r="C106" s="19"/>
      <c r="D106" s="19"/>
      <c r="E106" s="19"/>
      <c r="F106" s="19"/>
      <c r="G106" s="19"/>
      <c r="H106" s="19"/>
      <c r="I106" s="19"/>
      <c r="J106" s="19"/>
      <c r="K106" s="53"/>
      <c r="L106" s="53"/>
      <c r="M106" s="53"/>
      <c r="N106" s="53"/>
      <c r="O106" s="19"/>
      <c r="P106" s="19"/>
      <c r="Q106" s="19"/>
      <c r="R106" s="19"/>
      <c r="S106" s="4" t="str">
        <f>HUONG_DAN!$A$3</f>
        <v>011</v>
      </c>
    </row>
    <row r="107" spans="1:19" ht="19.5" customHeight="1" x14ac:dyDescent="0.25">
      <c r="A107" s="12" t="str">
        <f t="shared" si="2"/>
        <v/>
      </c>
      <c r="B107" s="19"/>
      <c r="C107" s="19"/>
      <c r="D107" s="19"/>
      <c r="E107" s="19"/>
      <c r="F107" s="19"/>
      <c r="G107" s="19"/>
      <c r="H107" s="19"/>
      <c r="I107" s="19"/>
      <c r="J107" s="19"/>
      <c r="K107" s="53"/>
      <c r="L107" s="53"/>
      <c r="M107" s="53"/>
      <c r="N107" s="53"/>
      <c r="O107" s="19"/>
      <c r="P107" s="19"/>
      <c r="Q107" s="19"/>
      <c r="R107" s="19"/>
      <c r="S107" s="4" t="str">
        <f>HUONG_DAN!$A$3</f>
        <v>011</v>
      </c>
    </row>
    <row r="108" spans="1:19" ht="19.5" customHeight="1" x14ac:dyDescent="0.25">
      <c r="A108" s="12" t="str">
        <f t="shared" si="2"/>
        <v/>
      </c>
      <c r="B108" s="19"/>
      <c r="C108" s="19"/>
      <c r="D108" s="19"/>
      <c r="E108" s="19"/>
      <c r="F108" s="19"/>
      <c r="G108" s="19"/>
      <c r="H108" s="19"/>
      <c r="I108" s="19"/>
      <c r="J108" s="19"/>
      <c r="K108" s="53"/>
      <c r="L108" s="53"/>
      <c r="M108" s="53"/>
      <c r="N108" s="53"/>
      <c r="O108" s="19"/>
      <c r="P108" s="19"/>
      <c r="Q108" s="19"/>
      <c r="R108" s="19"/>
      <c r="S108" s="4" t="str">
        <f>HUONG_DAN!$A$3</f>
        <v>011</v>
      </c>
    </row>
    <row r="109" spans="1:19" ht="19.5" customHeight="1" x14ac:dyDescent="0.25">
      <c r="A109" s="12" t="str">
        <f t="shared" si="2"/>
        <v/>
      </c>
      <c r="B109" s="19"/>
      <c r="C109" s="19"/>
      <c r="D109" s="19"/>
      <c r="E109" s="19"/>
      <c r="F109" s="19"/>
      <c r="G109" s="19"/>
      <c r="H109" s="19"/>
      <c r="I109" s="19"/>
      <c r="J109" s="19"/>
      <c r="K109" s="53"/>
      <c r="L109" s="53"/>
      <c r="M109" s="53"/>
      <c r="N109" s="53"/>
      <c r="O109" s="19"/>
      <c r="P109" s="19"/>
      <c r="Q109" s="19"/>
      <c r="R109" s="19"/>
      <c r="S109" s="4" t="str">
        <f>HUONG_DAN!$A$3</f>
        <v>011</v>
      </c>
    </row>
    <row r="110" spans="1:19" ht="19.5" customHeight="1" x14ac:dyDescent="0.25">
      <c r="A110" s="12" t="str">
        <f t="shared" si="2"/>
        <v/>
      </c>
      <c r="B110" s="19"/>
      <c r="C110" s="19"/>
      <c r="D110" s="19"/>
      <c r="E110" s="19"/>
      <c r="F110" s="19"/>
      <c r="G110" s="19"/>
      <c r="H110" s="19"/>
      <c r="I110" s="19"/>
      <c r="J110" s="19"/>
      <c r="K110" s="53"/>
      <c r="L110" s="53"/>
      <c r="M110" s="53"/>
      <c r="N110" s="53"/>
      <c r="O110" s="19"/>
      <c r="P110" s="19"/>
      <c r="Q110" s="19"/>
      <c r="R110" s="19"/>
      <c r="S110" s="4" t="str">
        <f>HUONG_DAN!$A$3</f>
        <v>011</v>
      </c>
    </row>
    <row r="111" spans="1:19" ht="19.5" customHeight="1" x14ac:dyDescent="0.25">
      <c r="A111" s="12" t="str">
        <f t="shared" si="2"/>
        <v/>
      </c>
      <c r="B111" s="19"/>
      <c r="C111" s="19"/>
      <c r="D111" s="19"/>
      <c r="E111" s="19"/>
      <c r="F111" s="19"/>
      <c r="G111" s="19"/>
      <c r="H111" s="19"/>
      <c r="I111" s="19"/>
      <c r="J111" s="19"/>
      <c r="K111" s="53"/>
      <c r="L111" s="53"/>
      <c r="M111" s="53"/>
      <c r="N111" s="53"/>
      <c r="O111" s="19"/>
      <c r="P111" s="19"/>
      <c r="Q111" s="19"/>
      <c r="R111" s="19"/>
      <c r="S111" s="4" t="str">
        <f>HUONG_DAN!$A$3</f>
        <v>011</v>
      </c>
    </row>
    <row r="112" spans="1:19" ht="19.5" customHeight="1" x14ac:dyDescent="0.25">
      <c r="A112" s="12" t="str">
        <f t="shared" si="2"/>
        <v/>
      </c>
      <c r="B112" s="19"/>
      <c r="C112" s="19"/>
      <c r="D112" s="19"/>
      <c r="E112" s="19"/>
      <c r="F112" s="19"/>
      <c r="G112" s="19"/>
      <c r="H112" s="19"/>
      <c r="I112" s="19"/>
      <c r="J112" s="19"/>
      <c r="K112" s="53"/>
      <c r="L112" s="53"/>
      <c r="M112" s="53"/>
      <c r="N112" s="53"/>
      <c r="O112" s="19"/>
      <c r="P112" s="19"/>
      <c r="Q112" s="19"/>
      <c r="R112" s="19"/>
      <c r="S112" s="4" t="str">
        <f>HUONG_DAN!$A$3</f>
        <v>011</v>
      </c>
    </row>
    <row r="113" spans="1:19" ht="19.5" customHeight="1" x14ac:dyDescent="0.25">
      <c r="A113" s="12" t="str">
        <f t="shared" si="2"/>
        <v/>
      </c>
      <c r="B113" s="19"/>
      <c r="C113" s="19"/>
      <c r="D113" s="19"/>
      <c r="E113" s="19"/>
      <c r="F113" s="19"/>
      <c r="G113" s="19"/>
      <c r="H113" s="19"/>
      <c r="I113" s="19"/>
      <c r="J113" s="19"/>
      <c r="K113" s="53"/>
      <c r="L113" s="53"/>
      <c r="M113" s="53"/>
      <c r="N113" s="53"/>
      <c r="O113" s="19"/>
      <c r="P113" s="19"/>
      <c r="Q113" s="19"/>
      <c r="R113" s="19"/>
      <c r="S113" s="4" t="str">
        <f>HUONG_DAN!$A$3</f>
        <v>011</v>
      </c>
    </row>
    <row r="114" spans="1:19" ht="19.5" customHeight="1" x14ac:dyDescent="0.25">
      <c r="A114" s="12" t="str">
        <f t="shared" si="2"/>
        <v/>
      </c>
      <c r="B114" s="19"/>
      <c r="C114" s="19"/>
      <c r="D114" s="19"/>
      <c r="E114" s="19"/>
      <c r="F114" s="19"/>
      <c r="G114" s="19"/>
      <c r="H114" s="19"/>
      <c r="I114" s="19"/>
      <c r="J114" s="19"/>
      <c r="K114" s="53"/>
      <c r="L114" s="53"/>
      <c r="M114" s="53"/>
      <c r="N114" s="53"/>
      <c r="O114" s="19"/>
      <c r="P114" s="19"/>
      <c r="Q114" s="19"/>
      <c r="R114" s="19"/>
      <c r="S114" s="4" t="str">
        <f>HUONG_DAN!$A$3</f>
        <v>011</v>
      </c>
    </row>
    <row r="115" spans="1:19" ht="19.5" customHeight="1" x14ac:dyDescent="0.25">
      <c r="A115" s="12" t="str">
        <f t="shared" si="2"/>
        <v/>
      </c>
      <c r="B115" s="19"/>
      <c r="C115" s="19"/>
      <c r="D115" s="19"/>
      <c r="E115" s="19"/>
      <c r="F115" s="19"/>
      <c r="G115" s="19"/>
      <c r="H115" s="19"/>
      <c r="I115" s="19"/>
      <c r="J115" s="19"/>
      <c r="K115" s="53"/>
      <c r="L115" s="53"/>
      <c r="M115" s="53"/>
      <c r="N115" s="53"/>
      <c r="O115" s="19"/>
      <c r="P115" s="19"/>
      <c r="Q115" s="19"/>
      <c r="R115" s="19"/>
      <c r="S115" s="4" t="str">
        <f>HUONG_DAN!$A$3</f>
        <v>011</v>
      </c>
    </row>
    <row r="116" spans="1:19" ht="19.5" customHeight="1" x14ac:dyDescent="0.25">
      <c r="A116" s="12" t="str">
        <f t="shared" si="2"/>
        <v/>
      </c>
      <c r="B116" s="19"/>
      <c r="C116" s="19"/>
      <c r="D116" s="19"/>
      <c r="E116" s="19"/>
      <c r="F116" s="19"/>
      <c r="G116" s="19"/>
      <c r="H116" s="19"/>
      <c r="I116" s="19"/>
      <c r="J116" s="19"/>
      <c r="K116" s="53"/>
      <c r="L116" s="53"/>
      <c r="M116" s="53"/>
      <c r="N116" s="53"/>
      <c r="O116" s="19"/>
      <c r="P116" s="19"/>
      <c r="Q116" s="19"/>
      <c r="R116" s="19"/>
      <c r="S116" s="4" t="str">
        <f>HUONG_DAN!$A$3</f>
        <v>011</v>
      </c>
    </row>
    <row r="117" spans="1:19" ht="19.5" customHeight="1" x14ac:dyDescent="0.25">
      <c r="A117" s="12" t="str">
        <f t="shared" si="2"/>
        <v/>
      </c>
      <c r="B117" s="19"/>
      <c r="C117" s="19"/>
      <c r="D117" s="19"/>
      <c r="E117" s="19"/>
      <c r="F117" s="19"/>
      <c r="G117" s="19"/>
      <c r="H117" s="19"/>
      <c r="I117" s="19"/>
      <c r="J117" s="19"/>
      <c r="K117" s="53"/>
      <c r="L117" s="53"/>
      <c r="M117" s="53"/>
      <c r="N117" s="53"/>
      <c r="O117" s="19"/>
      <c r="P117" s="19"/>
      <c r="Q117" s="19"/>
      <c r="R117" s="19"/>
      <c r="S117" s="4" t="str">
        <f>HUONG_DAN!$A$3</f>
        <v>011</v>
      </c>
    </row>
    <row r="118" spans="1:19" ht="19.5" customHeight="1" x14ac:dyDescent="0.25">
      <c r="A118" s="12" t="str">
        <f t="shared" si="2"/>
        <v/>
      </c>
      <c r="B118" s="19"/>
      <c r="C118" s="19"/>
      <c r="D118" s="19"/>
      <c r="E118" s="19"/>
      <c r="F118" s="19"/>
      <c r="G118" s="19"/>
      <c r="H118" s="19"/>
      <c r="I118" s="19"/>
      <c r="J118" s="19"/>
      <c r="K118" s="53"/>
      <c r="L118" s="53"/>
      <c r="M118" s="53"/>
      <c r="N118" s="53"/>
      <c r="O118" s="19"/>
      <c r="P118" s="19"/>
      <c r="Q118" s="19"/>
      <c r="R118" s="19"/>
      <c r="S118" s="4" t="str">
        <f>HUONG_DAN!$A$3</f>
        <v>011</v>
      </c>
    </row>
    <row r="119" spans="1:19" ht="19.5" customHeight="1" x14ac:dyDescent="0.25">
      <c r="A119" s="12" t="str">
        <f t="shared" si="2"/>
        <v/>
      </c>
      <c r="B119" s="19"/>
      <c r="C119" s="19"/>
      <c r="D119" s="19"/>
      <c r="E119" s="19"/>
      <c r="F119" s="19"/>
      <c r="G119" s="19"/>
      <c r="H119" s="19"/>
      <c r="I119" s="19"/>
      <c r="J119" s="19"/>
      <c r="K119" s="53"/>
      <c r="L119" s="53"/>
      <c r="M119" s="53"/>
      <c r="N119" s="53"/>
      <c r="O119" s="19"/>
      <c r="P119" s="19"/>
      <c r="Q119" s="19"/>
      <c r="R119" s="19"/>
      <c r="S119" s="4" t="str">
        <f>HUONG_DAN!$A$3</f>
        <v>011</v>
      </c>
    </row>
    <row r="120" spans="1:19" ht="19.5" customHeight="1" x14ac:dyDescent="0.25">
      <c r="A120" s="12" t="str">
        <f t="shared" si="2"/>
        <v/>
      </c>
      <c r="B120" s="19"/>
      <c r="C120" s="19"/>
      <c r="D120" s="19"/>
      <c r="E120" s="19"/>
      <c r="F120" s="19"/>
      <c r="G120" s="19"/>
      <c r="H120" s="19"/>
      <c r="I120" s="19"/>
      <c r="J120" s="19"/>
      <c r="K120" s="53"/>
      <c r="L120" s="53"/>
      <c r="M120" s="53"/>
      <c r="N120" s="53"/>
      <c r="O120" s="19"/>
      <c r="P120" s="19"/>
      <c r="Q120" s="19"/>
      <c r="R120" s="19"/>
      <c r="S120" s="4" t="str">
        <f>HUONG_DAN!$A$3</f>
        <v>011</v>
      </c>
    </row>
    <row r="121" spans="1:19" ht="19.5" customHeight="1" x14ac:dyDescent="0.25">
      <c r="A121" s="12" t="str">
        <f t="shared" si="2"/>
        <v/>
      </c>
      <c r="B121" s="19"/>
      <c r="C121" s="19"/>
      <c r="D121" s="19"/>
      <c r="E121" s="19"/>
      <c r="F121" s="19"/>
      <c r="G121" s="19"/>
      <c r="H121" s="19"/>
      <c r="I121" s="19"/>
      <c r="J121" s="19"/>
      <c r="K121" s="53"/>
      <c r="L121" s="53"/>
      <c r="M121" s="53"/>
      <c r="N121" s="53"/>
      <c r="O121" s="19"/>
      <c r="P121" s="19"/>
      <c r="Q121" s="19"/>
      <c r="R121" s="19"/>
      <c r="S121" s="4" t="str">
        <f>HUONG_DAN!$A$3</f>
        <v>011</v>
      </c>
    </row>
    <row r="122" spans="1:19" ht="19.5" customHeight="1" x14ac:dyDescent="0.25">
      <c r="A122" s="12" t="str">
        <f t="shared" si="2"/>
        <v/>
      </c>
      <c r="B122" s="19"/>
      <c r="C122" s="19"/>
      <c r="D122" s="19"/>
      <c r="E122" s="19"/>
      <c r="F122" s="19"/>
      <c r="G122" s="19"/>
      <c r="H122" s="19"/>
      <c r="I122" s="19"/>
      <c r="J122" s="19"/>
      <c r="K122" s="53"/>
      <c r="L122" s="53"/>
      <c r="M122" s="53"/>
      <c r="N122" s="53"/>
      <c r="O122" s="19"/>
      <c r="P122" s="19"/>
      <c r="Q122" s="19"/>
      <c r="R122" s="19"/>
      <c r="S122" s="4" t="str">
        <f>HUONG_DAN!$A$3</f>
        <v>011</v>
      </c>
    </row>
    <row r="123" spans="1:19" ht="19.5" customHeight="1" x14ac:dyDescent="0.25">
      <c r="A123" s="12" t="str">
        <f t="shared" si="2"/>
        <v/>
      </c>
      <c r="B123" s="19"/>
      <c r="C123" s="19"/>
      <c r="D123" s="19"/>
      <c r="E123" s="19"/>
      <c r="F123" s="19"/>
      <c r="G123" s="19"/>
      <c r="H123" s="19"/>
      <c r="I123" s="19"/>
      <c r="J123" s="19"/>
      <c r="K123" s="53"/>
      <c r="L123" s="53"/>
      <c r="M123" s="53"/>
      <c r="N123" s="53"/>
      <c r="O123" s="19"/>
      <c r="P123" s="19"/>
      <c r="Q123" s="19"/>
      <c r="R123" s="19"/>
      <c r="S123" s="4" t="str">
        <f>HUONG_DAN!$A$3</f>
        <v>011</v>
      </c>
    </row>
    <row r="124" spans="1:19" ht="19.5" customHeight="1" x14ac:dyDescent="0.25">
      <c r="A124" s="12" t="str">
        <f t="shared" si="2"/>
        <v/>
      </c>
      <c r="B124" s="19"/>
      <c r="C124" s="19"/>
      <c r="D124" s="19"/>
      <c r="E124" s="19"/>
      <c r="F124" s="19"/>
      <c r="G124" s="19"/>
      <c r="H124" s="19"/>
      <c r="I124" s="19"/>
      <c r="J124" s="19"/>
      <c r="K124" s="53"/>
      <c r="L124" s="53"/>
      <c r="M124" s="53"/>
      <c r="N124" s="53"/>
      <c r="O124" s="19"/>
      <c r="P124" s="19"/>
      <c r="Q124" s="19"/>
      <c r="R124" s="19"/>
      <c r="S124" s="4" t="str">
        <f>HUONG_DAN!$A$3</f>
        <v>011</v>
      </c>
    </row>
    <row r="125" spans="1:19" ht="19.5" customHeight="1" x14ac:dyDescent="0.25">
      <c r="A125" s="12" t="str">
        <f t="shared" si="2"/>
        <v/>
      </c>
      <c r="B125" s="19"/>
      <c r="C125" s="19"/>
      <c r="D125" s="19"/>
      <c r="E125" s="19"/>
      <c r="F125" s="19"/>
      <c r="G125" s="19"/>
      <c r="H125" s="19"/>
      <c r="I125" s="19"/>
      <c r="J125" s="19"/>
      <c r="K125" s="53"/>
      <c r="L125" s="53"/>
      <c r="M125" s="53"/>
      <c r="N125" s="53"/>
      <c r="O125" s="19"/>
      <c r="P125" s="19"/>
      <c r="Q125" s="19"/>
      <c r="R125" s="19"/>
      <c r="S125" s="4" t="str">
        <f>HUONG_DAN!$A$3</f>
        <v>011</v>
      </c>
    </row>
    <row r="126" spans="1:19" ht="19.5" customHeight="1" x14ac:dyDescent="0.25">
      <c r="A126" s="12" t="str">
        <f t="shared" si="2"/>
        <v/>
      </c>
      <c r="B126" s="19"/>
      <c r="C126" s="19"/>
      <c r="D126" s="19"/>
      <c r="E126" s="19"/>
      <c r="F126" s="19"/>
      <c r="G126" s="19"/>
      <c r="H126" s="19"/>
      <c r="I126" s="19"/>
      <c r="J126" s="19"/>
      <c r="K126" s="53"/>
      <c r="L126" s="53"/>
      <c r="M126" s="53"/>
      <c r="N126" s="53"/>
      <c r="O126" s="19"/>
      <c r="P126" s="19"/>
      <c r="Q126" s="19"/>
      <c r="R126" s="19"/>
      <c r="S126" s="4" t="str">
        <f>HUONG_DAN!$A$3</f>
        <v>011</v>
      </c>
    </row>
    <row r="127" spans="1:19" ht="19.5" customHeight="1" x14ac:dyDescent="0.25">
      <c r="A127" s="12" t="str">
        <f t="shared" si="2"/>
        <v/>
      </c>
      <c r="B127" s="19"/>
      <c r="C127" s="19"/>
      <c r="D127" s="19"/>
      <c r="E127" s="19"/>
      <c r="F127" s="19"/>
      <c r="G127" s="19"/>
      <c r="H127" s="19"/>
      <c r="I127" s="19"/>
      <c r="J127" s="19"/>
      <c r="K127" s="53"/>
      <c r="L127" s="53"/>
      <c r="M127" s="53"/>
      <c r="N127" s="53"/>
      <c r="O127" s="19"/>
      <c r="P127" s="19"/>
      <c r="Q127" s="19"/>
      <c r="R127" s="19"/>
      <c r="S127" s="4" t="str">
        <f>HUONG_DAN!$A$3</f>
        <v>011</v>
      </c>
    </row>
    <row r="128" spans="1:19" ht="19.5" customHeight="1" x14ac:dyDescent="0.25">
      <c r="A128" s="12" t="str">
        <f t="shared" si="2"/>
        <v/>
      </c>
      <c r="B128" s="19"/>
      <c r="C128" s="19"/>
      <c r="D128" s="19"/>
      <c r="E128" s="19"/>
      <c r="F128" s="19"/>
      <c r="G128" s="19"/>
      <c r="H128" s="19"/>
      <c r="I128" s="19"/>
      <c r="J128" s="19"/>
      <c r="K128" s="53"/>
      <c r="L128" s="53"/>
      <c r="M128" s="53"/>
      <c r="N128" s="53"/>
      <c r="O128" s="19"/>
      <c r="P128" s="19"/>
      <c r="Q128" s="19"/>
      <c r="R128" s="19"/>
      <c r="S128" s="4" t="str">
        <f>HUONG_DAN!$A$3</f>
        <v>011</v>
      </c>
    </row>
    <row r="129" spans="1:19" ht="19.5" customHeight="1" x14ac:dyDescent="0.25">
      <c r="A129" s="12" t="str">
        <f t="shared" si="2"/>
        <v/>
      </c>
      <c r="B129" s="19"/>
      <c r="C129" s="19"/>
      <c r="D129" s="19"/>
      <c r="E129" s="19"/>
      <c r="F129" s="19"/>
      <c r="G129" s="19"/>
      <c r="H129" s="19"/>
      <c r="I129" s="19"/>
      <c r="J129" s="19"/>
      <c r="K129" s="53"/>
      <c r="L129" s="53"/>
      <c r="M129" s="53"/>
      <c r="N129" s="53"/>
      <c r="O129" s="19"/>
      <c r="P129" s="19"/>
      <c r="Q129" s="19"/>
      <c r="R129" s="19"/>
      <c r="S129" s="4" t="str">
        <f>HUONG_DAN!$A$3</f>
        <v>011</v>
      </c>
    </row>
    <row r="130" spans="1:19" ht="19.5" customHeight="1" x14ac:dyDescent="0.25">
      <c r="A130" s="12" t="str">
        <f t="shared" si="2"/>
        <v/>
      </c>
      <c r="B130" s="19"/>
      <c r="C130" s="19"/>
      <c r="D130" s="19"/>
      <c r="E130" s="19"/>
      <c r="F130" s="19"/>
      <c r="G130" s="19"/>
      <c r="H130" s="19"/>
      <c r="I130" s="19"/>
      <c r="J130" s="19"/>
      <c r="K130" s="53"/>
      <c r="L130" s="53"/>
      <c r="M130" s="53"/>
      <c r="N130" s="53"/>
      <c r="O130" s="19"/>
      <c r="P130" s="19"/>
      <c r="Q130" s="19"/>
      <c r="R130" s="19"/>
      <c r="S130" s="4" t="str">
        <f>HUONG_DAN!$A$3</f>
        <v>011</v>
      </c>
    </row>
    <row r="131" spans="1:19" ht="19.5" customHeight="1" x14ac:dyDescent="0.25">
      <c r="A131" s="12" t="str">
        <f t="shared" si="2"/>
        <v/>
      </c>
      <c r="B131" s="19"/>
      <c r="C131" s="19"/>
      <c r="D131" s="19"/>
      <c r="E131" s="19"/>
      <c r="F131" s="19"/>
      <c r="G131" s="19"/>
      <c r="H131" s="19"/>
      <c r="I131" s="19"/>
      <c r="J131" s="19"/>
      <c r="K131" s="53"/>
      <c r="L131" s="53"/>
      <c r="M131" s="53"/>
      <c r="N131" s="53"/>
      <c r="O131" s="19"/>
      <c r="P131" s="19"/>
      <c r="Q131" s="19"/>
      <c r="R131" s="19"/>
      <c r="S131" s="4" t="str">
        <f>HUONG_DAN!$A$3</f>
        <v>011</v>
      </c>
    </row>
    <row r="132" spans="1:19" ht="19.5" customHeight="1" x14ac:dyDescent="0.25">
      <c r="A132" s="12" t="str">
        <f t="shared" si="2"/>
        <v/>
      </c>
      <c r="B132" s="19"/>
      <c r="C132" s="19"/>
      <c r="D132" s="19"/>
      <c r="E132" s="19"/>
      <c r="F132" s="19"/>
      <c r="G132" s="19"/>
      <c r="H132" s="19"/>
      <c r="I132" s="19"/>
      <c r="J132" s="19"/>
      <c r="K132" s="53"/>
      <c r="L132" s="53"/>
      <c r="M132" s="53"/>
      <c r="N132" s="53"/>
      <c r="O132" s="19"/>
      <c r="P132" s="19"/>
      <c r="Q132" s="19"/>
      <c r="R132" s="19"/>
      <c r="S132" s="4" t="str">
        <f>HUONG_DAN!$A$3</f>
        <v>011</v>
      </c>
    </row>
    <row r="133" spans="1:19" ht="19.5" customHeight="1" x14ac:dyDescent="0.25">
      <c r="A133" s="12" t="str">
        <f t="shared" si="2"/>
        <v/>
      </c>
      <c r="B133" s="19"/>
      <c r="C133" s="19"/>
      <c r="D133" s="19"/>
      <c r="E133" s="19"/>
      <c r="F133" s="19"/>
      <c r="G133" s="19"/>
      <c r="H133" s="19"/>
      <c r="I133" s="19"/>
      <c r="J133" s="19"/>
      <c r="K133" s="53"/>
      <c r="L133" s="53"/>
      <c r="M133" s="53"/>
      <c r="N133" s="53"/>
      <c r="O133" s="19"/>
      <c r="P133" s="19"/>
      <c r="Q133" s="19"/>
      <c r="R133" s="19"/>
      <c r="S133" s="4" t="str">
        <f>HUONG_DAN!$A$3</f>
        <v>011</v>
      </c>
    </row>
    <row r="134" spans="1:19" ht="19.5" customHeight="1" x14ac:dyDescent="0.25">
      <c r="A134" s="12" t="str">
        <f t="shared" si="2"/>
        <v/>
      </c>
      <c r="B134" s="19"/>
      <c r="C134" s="19"/>
      <c r="D134" s="19"/>
      <c r="E134" s="19"/>
      <c r="F134" s="19"/>
      <c r="G134" s="19"/>
      <c r="H134" s="19"/>
      <c r="I134" s="19"/>
      <c r="J134" s="19"/>
      <c r="K134" s="53"/>
      <c r="L134" s="53"/>
      <c r="M134" s="53"/>
      <c r="N134" s="53"/>
      <c r="O134" s="19"/>
      <c r="P134" s="19"/>
      <c r="Q134" s="19"/>
      <c r="R134" s="19"/>
      <c r="S134" s="4" t="str">
        <f>HUONG_DAN!$A$3</f>
        <v>011</v>
      </c>
    </row>
    <row r="135" spans="1:19" ht="19.5" customHeight="1" x14ac:dyDescent="0.25">
      <c r="A135" s="12" t="str">
        <f t="shared" si="2"/>
        <v/>
      </c>
      <c r="B135" s="19"/>
      <c r="C135" s="19"/>
      <c r="D135" s="19"/>
      <c r="E135" s="19"/>
      <c r="F135" s="19"/>
      <c r="G135" s="19"/>
      <c r="H135" s="19"/>
      <c r="I135" s="19"/>
      <c r="J135" s="19"/>
      <c r="K135" s="53"/>
      <c r="L135" s="53"/>
      <c r="M135" s="53"/>
      <c r="N135" s="53"/>
      <c r="O135" s="19"/>
      <c r="P135" s="19"/>
      <c r="Q135" s="19"/>
      <c r="R135" s="19"/>
      <c r="S135" s="4" t="str">
        <f>HUONG_DAN!$A$3</f>
        <v>011</v>
      </c>
    </row>
    <row r="136" spans="1:19" ht="19.5" customHeight="1" x14ac:dyDescent="0.25">
      <c r="A136" s="12" t="str">
        <f t="shared" si="2"/>
        <v/>
      </c>
      <c r="B136" s="19"/>
      <c r="C136" s="19"/>
      <c r="D136" s="19"/>
      <c r="E136" s="19"/>
      <c r="F136" s="19"/>
      <c r="G136" s="19"/>
      <c r="H136" s="19"/>
      <c r="I136" s="19"/>
      <c r="J136" s="19"/>
      <c r="K136" s="53"/>
      <c r="L136" s="53"/>
      <c r="M136" s="53"/>
      <c r="N136" s="53"/>
      <c r="O136" s="19"/>
      <c r="P136" s="19"/>
      <c r="Q136" s="19"/>
      <c r="R136" s="19"/>
      <c r="S136" s="4" t="str">
        <f>HUONG_DAN!$A$3</f>
        <v>011</v>
      </c>
    </row>
    <row r="137" spans="1:19" ht="19.5" customHeight="1" x14ac:dyDescent="0.25">
      <c r="A137" s="12" t="str">
        <f t="shared" si="2"/>
        <v/>
      </c>
      <c r="B137" s="19"/>
      <c r="C137" s="19"/>
      <c r="D137" s="19"/>
      <c r="E137" s="19"/>
      <c r="F137" s="19"/>
      <c r="G137" s="19"/>
      <c r="H137" s="19"/>
      <c r="I137" s="19"/>
      <c r="J137" s="19"/>
      <c r="K137" s="53"/>
      <c r="L137" s="53"/>
      <c r="M137" s="53"/>
      <c r="N137" s="53"/>
      <c r="O137" s="19"/>
      <c r="P137" s="19"/>
      <c r="Q137" s="19"/>
      <c r="R137" s="19"/>
      <c r="S137" s="4" t="str">
        <f>HUONG_DAN!$A$3</f>
        <v>011</v>
      </c>
    </row>
    <row r="138" spans="1:19" ht="19.5" customHeight="1" x14ac:dyDescent="0.25">
      <c r="A138" s="12" t="str">
        <f t="shared" si="2"/>
        <v/>
      </c>
      <c r="B138" s="19"/>
      <c r="C138" s="19"/>
      <c r="D138" s="19"/>
      <c r="E138" s="19"/>
      <c r="F138" s="19"/>
      <c r="G138" s="19"/>
      <c r="H138" s="19"/>
      <c r="I138" s="19"/>
      <c r="J138" s="19"/>
      <c r="K138" s="53"/>
      <c r="L138" s="53"/>
      <c r="M138" s="53"/>
      <c r="N138" s="53"/>
      <c r="O138" s="19"/>
      <c r="P138" s="19"/>
      <c r="Q138" s="19"/>
      <c r="R138" s="19"/>
      <c r="S138" s="4" t="str">
        <f>HUONG_DAN!$A$3</f>
        <v>011</v>
      </c>
    </row>
    <row r="139" spans="1:19" ht="19.5" customHeight="1" x14ac:dyDescent="0.25">
      <c r="A139" s="12" t="str">
        <f t="shared" si="2"/>
        <v/>
      </c>
      <c r="B139" s="19"/>
      <c r="C139" s="19"/>
      <c r="D139" s="19"/>
      <c r="E139" s="19"/>
      <c r="F139" s="19"/>
      <c r="G139" s="19"/>
      <c r="H139" s="19"/>
      <c r="I139" s="19"/>
      <c r="J139" s="19"/>
      <c r="K139" s="53"/>
      <c r="L139" s="53"/>
      <c r="M139" s="53"/>
      <c r="N139" s="53"/>
      <c r="O139" s="19"/>
      <c r="P139" s="19"/>
      <c r="Q139" s="19"/>
      <c r="R139" s="19"/>
      <c r="S139" s="4" t="str">
        <f>HUONG_DAN!$A$3</f>
        <v>011</v>
      </c>
    </row>
    <row r="140" spans="1:19" ht="19.5" customHeight="1" x14ac:dyDescent="0.25">
      <c r="A140" s="12" t="str">
        <f t="shared" si="2"/>
        <v/>
      </c>
      <c r="B140" s="19"/>
      <c r="C140" s="19"/>
      <c r="D140" s="19"/>
      <c r="E140" s="19"/>
      <c r="F140" s="19"/>
      <c r="G140" s="19"/>
      <c r="H140" s="19"/>
      <c r="I140" s="19"/>
      <c r="J140" s="19"/>
      <c r="K140" s="53"/>
      <c r="L140" s="53"/>
      <c r="M140" s="53"/>
      <c r="N140" s="53"/>
      <c r="O140" s="19"/>
      <c r="P140" s="19"/>
      <c r="Q140" s="19"/>
      <c r="R140" s="19"/>
      <c r="S140" s="4" t="str">
        <f>HUONG_DAN!$A$3</f>
        <v>011</v>
      </c>
    </row>
    <row r="141" spans="1:19" ht="19.5" customHeight="1" x14ac:dyDescent="0.25">
      <c r="A141" s="12" t="str">
        <f t="shared" si="2"/>
        <v/>
      </c>
      <c r="B141" s="19"/>
      <c r="C141" s="19"/>
      <c r="D141" s="19"/>
      <c r="E141" s="19"/>
      <c r="F141" s="19"/>
      <c r="G141" s="19"/>
      <c r="H141" s="19"/>
      <c r="I141" s="19"/>
      <c r="J141" s="19"/>
      <c r="K141" s="53"/>
      <c r="L141" s="53"/>
      <c r="M141" s="53"/>
      <c r="N141" s="53"/>
      <c r="O141" s="19"/>
      <c r="P141" s="19"/>
      <c r="Q141" s="19"/>
      <c r="R141" s="19"/>
      <c r="S141" s="4" t="str">
        <f>HUONG_DAN!$A$3</f>
        <v>011</v>
      </c>
    </row>
    <row r="142" spans="1:19" ht="19.5" customHeight="1" x14ac:dyDescent="0.25">
      <c r="A142" s="12" t="str">
        <f t="shared" si="2"/>
        <v/>
      </c>
      <c r="B142" s="19"/>
      <c r="C142" s="19"/>
      <c r="D142" s="19"/>
      <c r="E142" s="19"/>
      <c r="F142" s="19"/>
      <c r="G142" s="19"/>
      <c r="H142" s="19"/>
      <c r="I142" s="19"/>
      <c r="J142" s="19"/>
      <c r="K142" s="53"/>
      <c r="L142" s="53"/>
      <c r="M142" s="53"/>
      <c r="N142" s="53"/>
      <c r="O142" s="19"/>
      <c r="P142" s="19"/>
      <c r="Q142" s="19"/>
      <c r="R142" s="19"/>
      <c r="S142" s="4" t="str">
        <f>HUONG_DAN!$A$3</f>
        <v>011</v>
      </c>
    </row>
    <row r="143" spans="1:19" ht="19.5" customHeight="1" x14ac:dyDescent="0.25">
      <c r="A143" s="12" t="str">
        <f t="shared" si="2"/>
        <v/>
      </c>
      <c r="B143" s="19"/>
      <c r="C143" s="19"/>
      <c r="D143" s="19"/>
      <c r="E143" s="19"/>
      <c r="F143" s="19"/>
      <c r="G143" s="19"/>
      <c r="H143" s="19"/>
      <c r="I143" s="19"/>
      <c r="J143" s="19"/>
      <c r="K143" s="53"/>
      <c r="L143" s="53"/>
      <c r="M143" s="53"/>
      <c r="N143" s="53"/>
      <c r="O143" s="19"/>
      <c r="P143" s="19"/>
      <c r="Q143" s="19"/>
      <c r="R143" s="19"/>
      <c r="S143" s="4" t="str">
        <f>HUONG_DAN!$A$3</f>
        <v>011</v>
      </c>
    </row>
    <row r="144" spans="1:19" ht="19.5" customHeight="1" x14ac:dyDescent="0.25">
      <c r="A144" s="12" t="str">
        <f t="shared" ref="A144:A177" si="3">IF(TRIM(B144)&lt;&gt;"",A143+1,"")</f>
        <v/>
      </c>
      <c r="B144" s="19"/>
      <c r="C144" s="19"/>
      <c r="D144" s="19"/>
      <c r="E144" s="19"/>
      <c r="F144" s="19"/>
      <c r="G144" s="19"/>
      <c r="H144" s="19"/>
      <c r="I144" s="19"/>
      <c r="J144" s="19"/>
      <c r="K144" s="53"/>
      <c r="L144" s="53"/>
      <c r="M144" s="53"/>
      <c r="N144" s="53"/>
      <c r="O144" s="19"/>
      <c r="P144" s="19"/>
      <c r="Q144" s="19"/>
      <c r="R144" s="19"/>
      <c r="S144" s="4" t="str">
        <f>HUONG_DAN!$A$3</f>
        <v>011</v>
      </c>
    </row>
    <row r="145" spans="1:19" ht="19.5" customHeight="1" x14ac:dyDescent="0.25">
      <c r="A145" s="12" t="str">
        <f t="shared" si="3"/>
        <v/>
      </c>
      <c r="B145" s="19"/>
      <c r="C145" s="19"/>
      <c r="D145" s="19"/>
      <c r="E145" s="19"/>
      <c r="F145" s="19"/>
      <c r="G145" s="19"/>
      <c r="H145" s="19"/>
      <c r="I145" s="19"/>
      <c r="J145" s="19"/>
      <c r="K145" s="53"/>
      <c r="L145" s="53"/>
      <c r="M145" s="53"/>
      <c r="N145" s="53"/>
      <c r="O145" s="19"/>
      <c r="P145" s="19"/>
      <c r="Q145" s="19"/>
      <c r="R145" s="19"/>
      <c r="S145" s="4" t="str">
        <f>HUONG_DAN!$A$3</f>
        <v>011</v>
      </c>
    </row>
    <row r="146" spans="1:19" ht="19.5" customHeight="1" x14ac:dyDescent="0.25">
      <c r="A146" s="12" t="str">
        <f t="shared" si="3"/>
        <v/>
      </c>
      <c r="B146" s="19"/>
      <c r="C146" s="19"/>
      <c r="D146" s="19"/>
      <c r="E146" s="19"/>
      <c r="F146" s="19"/>
      <c r="G146" s="19"/>
      <c r="H146" s="19"/>
      <c r="I146" s="19"/>
      <c r="J146" s="19"/>
      <c r="K146" s="53"/>
      <c r="L146" s="53"/>
      <c r="M146" s="53"/>
      <c r="N146" s="53"/>
      <c r="O146" s="19"/>
      <c r="P146" s="19"/>
      <c r="Q146" s="19"/>
      <c r="R146" s="19"/>
      <c r="S146" s="4" t="str">
        <f>HUONG_DAN!$A$3</f>
        <v>011</v>
      </c>
    </row>
    <row r="147" spans="1:19" ht="19.5" customHeight="1" x14ac:dyDescent="0.25">
      <c r="A147" s="12" t="str">
        <f t="shared" si="3"/>
        <v/>
      </c>
      <c r="B147" s="19"/>
      <c r="C147" s="19"/>
      <c r="D147" s="19"/>
      <c r="E147" s="19"/>
      <c r="F147" s="19"/>
      <c r="G147" s="19"/>
      <c r="H147" s="19"/>
      <c r="I147" s="19"/>
      <c r="J147" s="19"/>
      <c r="K147" s="53"/>
      <c r="L147" s="53"/>
      <c r="M147" s="53"/>
      <c r="N147" s="53"/>
      <c r="O147" s="19"/>
      <c r="P147" s="19"/>
      <c r="Q147" s="19"/>
      <c r="R147" s="19"/>
      <c r="S147" s="4" t="str">
        <f>HUONG_DAN!$A$3</f>
        <v>011</v>
      </c>
    </row>
    <row r="148" spans="1:19" ht="19.5" customHeight="1" x14ac:dyDescent="0.25">
      <c r="A148" s="12" t="str">
        <f t="shared" si="3"/>
        <v/>
      </c>
      <c r="B148" s="19"/>
      <c r="C148" s="19"/>
      <c r="D148" s="19"/>
      <c r="E148" s="19"/>
      <c r="F148" s="19"/>
      <c r="G148" s="19"/>
      <c r="H148" s="19"/>
      <c r="I148" s="19"/>
      <c r="J148" s="19"/>
      <c r="K148" s="53"/>
      <c r="L148" s="53"/>
      <c r="M148" s="53"/>
      <c r="N148" s="53"/>
      <c r="O148" s="19"/>
      <c r="P148" s="19"/>
      <c r="Q148" s="19"/>
      <c r="R148" s="19"/>
      <c r="S148" s="4" t="str">
        <f>HUONG_DAN!$A$3</f>
        <v>011</v>
      </c>
    </row>
    <row r="149" spans="1:19" ht="19.5" customHeight="1" x14ac:dyDescent="0.25">
      <c r="A149" s="12" t="str">
        <f t="shared" si="3"/>
        <v/>
      </c>
      <c r="B149" s="19"/>
      <c r="C149" s="19"/>
      <c r="D149" s="19"/>
      <c r="E149" s="19"/>
      <c r="F149" s="19"/>
      <c r="G149" s="19"/>
      <c r="H149" s="19"/>
      <c r="I149" s="19"/>
      <c r="J149" s="19"/>
      <c r="K149" s="53"/>
      <c r="L149" s="53"/>
      <c r="M149" s="53"/>
      <c r="N149" s="53"/>
      <c r="O149" s="19"/>
      <c r="P149" s="19"/>
      <c r="Q149" s="19"/>
      <c r="R149" s="19"/>
      <c r="S149" s="4" t="str">
        <f>HUONG_DAN!$A$3</f>
        <v>011</v>
      </c>
    </row>
    <row r="150" spans="1:19" ht="19.5" customHeight="1" x14ac:dyDescent="0.25">
      <c r="A150" s="12" t="str">
        <f t="shared" si="3"/>
        <v/>
      </c>
      <c r="B150" s="19"/>
      <c r="C150" s="19"/>
      <c r="D150" s="19"/>
      <c r="E150" s="19"/>
      <c r="F150" s="19"/>
      <c r="G150" s="19"/>
      <c r="H150" s="19"/>
      <c r="I150" s="19"/>
      <c r="J150" s="19"/>
      <c r="K150" s="53"/>
      <c r="L150" s="53"/>
      <c r="M150" s="53"/>
      <c r="N150" s="53"/>
      <c r="O150" s="19"/>
      <c r="P150" s="19"/>
      <c r="Q150" s="19"/>
      <c r="R150" s="19"/>
      <c r="S150" s="4" t="str">
        <f>HUONG_DAN!$A$3</f>
        <v>011</v>
      </c>
    </row>
    <row r="151" spans="1:19" ht="19.5" customHeight="1" x14ac:dyDescent="0.25">
      <c r="A151" s="12" t="str">
        <f t="shared" si="3"/>
        <v/>
      </c>
      <c r="B151" s="19"/>
      <c r="C151" s="19"/>
      <c r="D151" s="19"/>
      <c r="E151" s="19"/>
      <c r="F151" s="19"/>
      <c r="G151" s="19"/>
      <c r="H151" s="19"/>
      <c r="I151" s="19"/>
      <c r="J151" s="19"/>
      <c r="K151" s="53"/>
      <c r="L151" s="53"/>
      <c r="M151" s="53"/>
      <c r="N151" s="53"/>
      <c r="O151" s="19"/>
      <c r="P151" s="19"/>
      <c r="Q151" s="19"/>
      <c r="R151" s="19"/>
      <c r="S151" s="4" t="str">
        <f>HUONG_DAN!$A$3</f>
        <v>011</v>
      </c>
    </row>
    <row r="152" spans="1:19" ht="19.5" customHeight="1" x14ac:dyDescent="0.25">
      <c r="A152" s="12" t="str">
        <f t="shared" si="3"/>
        <v/>
      </c>
      <c r="B152" s="19"/>
      <c r="C152" s="19"/>
      <c r="D152" s="19"/>
      <c r="E152" s="19"/>
      <c r="F152" s="19"/>
      <c r="G152" s="19"/>
      <c r="H152" s="19"/>
      <c r="I152" s="19"/>
      <c r="J152" s="19"/>
      <c r="K152" s="53"/>
      <c r="L152" s="53"/>
      <c r="M152" s="53"/>
      <c r="N152" s="53"/>
      <c r="O152" s="19"/>
      <c r="P152" s="19"/>
      <c r="Q152" s="19"/>
      <c r="R152" s="19"/>
      <c r="S152" s="4" t="str">
        <f>HUONG_DAN!$A$3</f>
        <v>011</v>
      </c>
    </row>
    <row r="153" spans="1:19" ht="19.5" customHeight="1" x14ac:dyDescent="0.25">
      <c r="A153" s="12" t="str">
        <f t="shared" si="3"/>
        <v/>
      </c>
      <c r="B153" s="19"/>
      <c r="C153" s="19"/>
      <c r="D153" s="19"/>
      <c r="E153" s="19"/>
      <c r="F153" s="19"/>
      <c r="G153" s="19"/>
      <c r="H153" s="19"/>
      <c r="I153" s="19"/>
      <c r="J153" s="19"/>
      <c r="K153" s="53"/>
      <c r="L153" s="53"/>
      <c r="M153" s="53"/>
      <c r="N153" s="53"/>
      <c r="O153" s="19"/>
      <c r="P153" s="19"/>
      <c r="Q153" s="19"/>
      <c r="R153" s="19"/>
      <c r="S153" s="4" t="str">
        <f>HUONG_DAN!$A$3</f>
        <v>011</v>
      </c>
    </row>
    <row r="154" spans="1:19" ht="19.5" customHeight="1" x14ac:dyDescent="0.25">
      <c r="A154" s="12" t="str">
        <f t="shared" si="3"/>
        <v/>
      </c>
      <c r="B154" s="19"/>
      <c r="C154" s="19"/>
      <c r="D154" s="19"/>
      <c r="E154" s="19"/>
      <c r="F154" s="19"/>
      <c r="G154" s="19"/>
      <c r="H154" s="19"/>
      <c r="I154" s="19"/>
      <c r="J154" s="19"/>
      <c r="K154" s="53"/>
      <c r="L154" s="53"/>
      <c r="M154" s="53"/>
      <c r="N154" s="53"/>
      <c r="O154" s="19"/>
      <c r="P154" s="19"/>
      <c r="Q154" s="19"/>
      <c r="R154" s="19"/>
      <c r="S154" s="4" t="str">
        <f>HUONG_DAN!$A$3</f>
        <v>011</v>
      </c>
    </row>
    <row r="155" spans="1:19" ht="19.5" customHeight="1" x14ac:dyDescent="0.25">
      <c r="A155" s="12" t="str">
        <f t="shared" si="3"/>
        <v/>
      </c>
      <c r="B155" s="19"/>
      <c r="C155" s="19"/>
      <c r="D155" s="19"/>
      <c r="E155" s="19"/>
      <c r="F155" s="19"/>
      <c r="G155" s="19"/>
      <c r="H155" s="19"/>
      <c r="I155" s="19"/>
      <c r="J155" s="19"/>
      <c r="K155" s="53"/>
      <c r="L155" s="53"/>
      <c r="M155" s="53"/>
      <c r="N155" s="53"/>
      <c r="O155" s="19"/>
      <c r="P155" s="19"/>
      <c r="Q155" s="19"/>
      <c r="R155" s="19"/>
      <c r="S155" s="4" t="str">
        <f>HUONG_DAN!$A$3</f>
        <v>011</v>
      </c>
    </row>
    <row r="156" spans="1:19" ht="19.5" customHeight="1" x14ac:dyDescent="0.25">
      <c r="A156" s="12" t="str">
        <f t="shared" si="3"/>
        <v/>
      </c>
      <c r="B156" s="19"/>
      <c r="C156" s="19"/>
      <c r="D156" s="19"/>
      <c r="E156" s="19"/>
      <c r="F156" s="19"/>
      <c r="G156" s="19"/>
      <c r="H156" s="19"/>
      <c r="I156" s="19"/>
      <c r="J156" s="19"/>
      <c r="K156" s="53"/>
      <c r="L156" s="53"/>
      <c r="M156" s="53"/>
      <c r="N156" s="53"/>
      <c r="O156" s="19"/>
      <c r="P156" s="19"/>
      <c r="Q156" s="19"/>
      <c r="R156" s="19"/>
      <c r="S156" s="4" t="str">
        <f>HUONG_DAN!$A$3</f>
        <v>011</v>
      </c>
    </row>
    <row r="157" spans="1:19" ht="19.5" customHeight="1" x14ac:dyDescent="0.25">
      <c r="A157" s="12" t="str">
        <f t="shared" si="3"/>
        <v/>
      </c>
      <c r="B157" s="19"/>
      <c r="C157" s="19"/>
      <c r="D157" s="19"/>
      <c r="E157" s="19"/>
      <c r="F157" s="19"/>
      <c r="G157" s="19"/>
      <c r="H157" s="19"/>
      <c r="I157" s="19"/>
      <c r="J157" s="19"/>
      <c r="K157" s="53"/>
      <c r="L157" s="53"/>
      <c r="M157" s="53"/>
      <c r="N157" s="53"/>
      <c r="O157" s="19"/>
      <c r="P157" s="19"/>
      <c r="Q157" s="19"/>
      <c r="R157" s="19"/>
      <c r="S157" s="4" t="str">
        <f>HUONG_DAN!$A$3</f>
        <v>011</v>
      </c>
    </row>
    <row r="158" spans="1:19" ht="19.5" customHeight="1" x14ac:dyDescent="0.25">
      <c r="A158" s="12" t="str">
        <f t="shared" si="3"/>
        <v/>
      </c>
      <c r="B158" s="19"/>
      <c r="C158" s="19"/>
      <c r="D158" s="19"/>
      <c r="E158" s="19"/>
      <c r="F158" s="19"/>
      <c r="G158" s="19"/>
      <c r="H158" s="19"/>
      <c r="I158" s="19"/>
      <c r="J158" s="19"/>
      <c r="K158" s="53"/>
      <c r="L158" s="53"/>
      <c r="M158" s="53"/>
      <c r="N158" s="53"/>
      <c r="O158" s="19"/>
      <c r="P158" s="19"/>
      <c r="Q158" s="19"/>
      <c r="R158" s="19"/>
      <c r="S158" s="4" t="str">
        <f>HUONG_DAN!$A$3</f>
        <v>011</v>
      </c>
    </row>
    <row r="159" spans="1:19" ht="19.5" customHeight="1" x14ac:dyDescent="0.25">
      <c r="A159" s="12" t="str">
        <f t="shared" si="3"/>
        <v/>
      </c>
      <c r="B159" s="19"/>
      <c r="C159" s="19"/>
      <c r="D159" s="19"/>
      <c r="E159" s="19"/>
      <c r="F159" s="19"/>
      <c r="G159" s="19"/>
      <c r="H159" s="19"/>
      <c r="I159" s="19"/>
      <c r="J159" s="19"/>
      <c r="K159" s="53"/>
      <c r="L159" s="53"/>
      <c r="M159" s="53"/>
      <c r="N159" s="53"/>
      <c r="O159" s="19"/>
      <c r="P159" s="19"/>
      <c r="Q159" s="19"/>
      <c r="R159" s="19"/>
      <c r="S159" s="4" t="str">
        <f>HUONG_DAN!$A$3</f>
        <v>011</v>
      </c>
    </row>
    <row r="160" spans="1:19" ht="19.5" customHeight="1" x14ac:dyDescent="0.25">
      <c r="A160" s="12" t="str">
        <f t="shared" si="3"/>
        <v/>
      </c>
      <c r="B160" s="19"/>
      <c r="C160" s="19"/>
      <c r="D160" s="19"/>
      <c r="E160" s="19"/>
      <c r="F160" s="19"/>
      <c r="G160" s="19"/>
      <c r="H160" s="19"/>
      <c r="I160" s="19"/>
      <c r="J160" s="19"/>
      <c r="K160" s="53"/>
      <c r="L160" s="53"/>
      <c r="M160" s="53"/>
      <c r="N160" s="53"/>
      <c r="O160" s="19"/>
      <c r="P160" s="19"/>
      <c r="Q160" s="19"/>
      <c r="R160" s="19"/>
      <c r="S160" s="4" t="str">
        <f>HUONG_DAN!$A$3</f>
        <v>011</v>
      </c>
    </row>
    <row r="161" spans="1:19" ht="19.5" customHeight="1" x14ac:dyDescent="0.25">
      <c r="A161" s="12" t="str">
        <f t="shared" si="3"/>
        <v/>
      </c>
      <c r="B161" s="19"/>
      <c r="C161" s="19"/>
      <c r="D161" s="19"/>
      <c r="E161" s="19"/>
      <c r="F161" s="19"/>
      <c r="G161" s="19"/>
      <c r="H161" s="19"/>
      <c r="I161" s="19"/>
      <c r="J161" s="19"/>
      <c r="K161" s="53"/>
      <c r="L161" s="53"/>
      <c r="M161" s="53"/>
      <c r="N161" s="53"/>
      <c r="O161" s="19"/>
      <c r="P161" s="19"/>
      <c r="Q161" s="19"/>
      <c r="R161" s="19"/>
      <c r="S161" s="4" t="str">
        <f>HUONG_DAN!$A$3</f>
        <v>011</v>
      </c>
    </row>
    <row r="162" spans="1:19" ht="19.5" customHeight="1" x14ac:dyDescent="0.25">
      <c r="A162" s="12" t="str">
        <f t="shared" si="3"/>
        <v/>
      </c>
      <c r="B162" s="19"/>
      <c r="C162" s="19"/>
      <c r="D162" s="19"/>
      <c r="E162" s="19"/>
      <c r="F162" s="19"/>
      <c r="G162" s="19"/>
      <c r="H162" s="19"/>
      <c r="I162" s="19"/>
      <c r="J162" s="19"/>
      <c r="K162" s="53"/>
      <c r="L162" s="53"/>
      <c r="M162" s="53"/>
      <c r="N162" s="53"/>
      <c r="O162" s="19"/>
      <c r="P162" s="19"/>
      <c r="Q162" s="19"/>
      <c r="R162" s="19"/>
      <c r="S162" s="4" t="str">
        <f>HUONG_DAN!$A$3</f>
        <v>011</v>
      </c>
    </row>
    <row r="163" spans="1:19" ht="19.5" customHeight="1" x14ac:dyDescent="0.25">
      <c r="A163" s="12" t="str">
        <f t="shared" si="3"/>
        <v/>
      </c>
      <c r="B163" s="19"/>
      <c r="C163" s="19"/>
      <c r="D163" s="19"/>
      <c r="E163" s="19"/>
      <c r="F163" s="19"/>
      <c r="G163" s="19"/>
      <c r="H163" s="19"/>
      <c r="I163" s="19"/>
      <c r="J163" s="19"/>
      <c r="K163" s="53"/>
      <c r="L163" s="53"/>
      <c r="M163" s="53"/>
      <c r="N163" s="53"/>
      <c r="O163" s="19"/>
      <c r="P163" s="19"/>
      <c r="Q163" s="19"/>
      <c r="R163" s="19"/>
      <c r="S163" s="4" t="str">
        <f>HUONG_DAN!$A$3</f>
        <v>011</v>
      </c>
    </row>
    <row r="164" spans="1:19" ht="19.5" customHeight="1" x14ac:dyDescent="0.25">
      <c r="A164" s="12" t="str">
        <f t="shared" si="3"/>
        <v/>
      </c>
      <c r="B164" s="19"/>
      <c r="C164" s="19"/>
      <c r="D164" s="19"/>
      <c r="E164" s="19"/>
      <c r="F164" s="19"/>
      <c r="G164" s="19"/>
      <c r="H164" s="19"/>
      <c r="I164" s="19"/>
      <c r="J164" s="19"/>
      <c r="K164" s="53"/>
      <c r="L164" s="53"/>
      <c r="M164" s="53"/>
      <c r="N164" s="53"/>
      <c r="O164" s="19"/>
      <c r="P164" s="19"/>
      <c r="Q164" s="19"/>
      <c r="R164" s="19"/>
      <c r="S164" s="4" t="str">
        <f>HUONG_DAN!$A$3</f>
        <v>011</v>
      </c>
    </row>
    <row r="165" spans="1:19" ht="19.5" customHeight="1" x14ac:dyDescent="0.25">
      <c r="A165" s="12" t="str">
        <f t="shared" si="3"/>
        <v/>
      </c>
      <c r="B165" s="19"/>
      <c r="C165" s="19"/>
      <c r="D165" s="19"/>
      <c r="E165" s="19"/>
      <c r="F165" s="19"/>
      <c r="G165" s="19"/>
      <c r="H165" s="19"/>
      <c r="I165" s="19"/>
      <c r="J165" s="19"/>
      <c r="K165" s="53"/>
      <c r="L165" s="53"/>
      <c r="M165" s="53"/>
      <c r="N165" s="53"/>
      <c r="O165" s="19"/>
      <c r="P165" s="19"/>
      <c r="Q165" s="19"/>
      <c r="R165" s="19"/>
      <c r="S165" s="4" t="str">
        <f>HUONG_DAN!$A$3</f>
        <v>011</v>
      </c>
    </row>
    <row r="166" spans="1:19" ht="19.5" customHeight="1" x14ac:dyDescent="0.25">
      <c r="A166" s="12" t="str">
        <f t="shared" si="3"/>
        <v/>
      </c>
      <c r="B166" s="19"/>
      <c r="C166" s="19"/>
      <c r="D166" s="19"/>
      <c r="E166" s="19"/>
      <c r="F166" s="19"/>
      <c r="G166" s="19"/>
      <c r="H166" s="19"/>
      <c r="I166" s="19"/>
      <c r="J166" s="19"/>
      <c r="K166" s="53"/>
      <c r="L166" s="53"/>
      <c r="M166" s="53"/>
      <c r="N166" s="53"/>
      <c r="O166" s="19"/>
      <c r="P166" s="19"/>
      <c r="Q166" s="19"/>
      <c r="R166" s="19"/>
      <c r="S166" s="4" t="str">
        <f>HUONG_DAN!$A$3</f>
        <v>011</v>
      </c>
    </row>
    <row r="167" spans="1:19" ht="19.5" customHeight="1" x14ac:dyDescent="0.25">
      <c r="A167" s="12" t="str">
        <f t="shared" si="3"/>
        <v/>
      </c>
      <c r="B167" s="19"/>
      <c r="C167" s="19"/>
      <c r="D167" s="19"/>
      <c r="E167" s="19"/>
      <c r="F167" s="19"/>
      <c r="G167" s="19"/>
      <c r="H167" s="19"/>
      <c r="I167" s="19"/>
      <c r="J167" s="19"/>
      <c r="K167" s="53"/>
      <c r="L167" s="53"/>
      <c r="M167" s="53"/>
      <c r="N167" s="53"/>
      <c r="O167" s="19"/>
      <c r="P167" s="19"/>
      <c r="Q167" s="19"/>
      <c r="R167" s="19"/>
      <c r="S167" s="4" t="str">
        <f>HUONG_DAN!$A$3</f>
        <v>011</v>
      </c>
    </row>
    <row r="168" spans="1:19" ht="19.5" customHeight="1" x14ac:dyDescent="0.25">
      <c r="A168" s="12" t="str">
        <f t="shared" si="3"/>
        <v/>
      </c>
      <c r="B168" s="19"/>
      <c r="C168" s="19"/>
      <c r="D168" s="19"/>
      <c r="E168" s="19"/>
      <c r="F168" s="19"/>
      <c r="G168" s="19"/>
      <c r="H168" s="19"/>
      <c r="I168" s="19"/>
      <c r="J168" s="19"/>
      <c r="K168" s="53"/>
      <c r="L168" s="53"/>
      <c r="M168" s="53"/>
      <c r="N168" s="53"/>
      <c r="O168" s="19"/>
      <c r="P168" s="19"/>
      <c r="Q168" s="19"/>
      <c r="R168" s="19"/>
      <c r="S168" s="4" t="str">
        <f>HUONG_DAN!$A$3</f>
        <v>011</v>
      </c>
    </row>
    <row r="169" spans="1:19" ht="19.5" customHeight="1" x14ac:dyDescent="0.25">
      <c r="A169" s="12" t="str">
        <f t="shared" si="3"/>
        <v/>
      </c>
      <c r="B169" s="19"/>
      <c r="C169" s="19"/>
      <c r="D169" s="19"/>
      <c r="E169" s="19"/>
      <c r="F169" s="19"/>
      <c r="G169" s="19"/>
      <c r="H169" s="19"/>
      <c r="I169" s="19"/>
      <c r="J169" s="19"/>
      <c r="K169" s="53"/>
      <c r="L169" s="53"/>
      <c r="M169" s="53"/>
      <c r="N169" s="53"/>
      <c r="O169" s="19"/>
      <c r="P169" s="19"/>
      <c r="Q169" s="19"/>
      <c r="R169" s="19"/>
      <c r="S169" s="4" t="str">
        <f>HUONG_DAN!$A$3</f>
        <v>011</v>
      </c>
    </row>
    <row r="170" spans="1:19" ht="19.5" customHeight="1" x14ac:dyDescent="0.25">
      <c r="A170" s="12" t="str">
        <f t="shared" si="3"/>
        <v/>
      </c>
      <c r="B170" s="19"/>
      <c r="C170" s="19"/>
      <c r="D170" s="19"/>
      <c r="E170" s="19"/>
      <c r="F170" s="19"/>
      <c r="G170" s="19"/>
      <c r="H170" s="19"/>
      <c r="I170" s="19"/>
      <c r="J170" s="19"/>
      <c r="K170" s="53"/>
      <c r="L170" s="53"/>
      <c r="M170" s="53"/>
      <c r="N170" s="53"/>
      <c r="O170" s="19"/>
      <c r="P170" s="19"/>
      <c r="Q170" s="19"/>
      <c r="R170" s="19"/>
      <c r="S170" s="4" t="str">
        <f>HUONG_DAN!$A$3</f>
        <v>011</v>
      </c>
    </row>
    <row r="171" spans="1:19" ht="19.5" customHeight="1" x14ac:dyDescent="0.25">
      <c r="A171" s="12" t="str">
        <f t="shared" si="3"/>
        <v/>
      </c>
      <c r="B171" s="19"/>
      <c r="C171" s="19"/>
      <c r="D171" s="19"/>
      <c r="E171" s="19"/>
      <c r="F171" s="19"/>
      <c r="G171" s="19"/>
      <c r="H171" s="19"/>
      <c r="I171" s="19"/>
      <c r="J171" s="19"/>
      <c r="K171" s="53"/>
      <c r="L171" s="53"/>
      <c r="M171" s="53"/>
      <c r="N171" s="53"/>
      <c r="O171" s="19"/>
      <c r="P171" s="19"/>
      <c r="Q171" s="19"/>
      <c r="R171" s="19"/>
      <c r="S171" s="4" t="str">
        <f>HUONG_DAN!$A$3</f>
        <v>011</v>
      </c>
    </row>
    <row r="172" spans="1:19" ht="19.5" customHeight="1" x14ac:dyDescent="0.25">
      <c r="A172" s="12" t="str">
        <f t="shared" si="3"/>
        <v/>
      </c>
      <c r="B172" s="19"/>
      <c r="C172" s="19"/>
      <c r="D172" s="19"/>
      <c r="E172" s="19"/>
      <c r="F172" s="19"/>
      <c r="G172" s="19"/>
      <c r="H172" s="19"/>
      <c r="I172" s="19"/>
      <c r="J172" s="19"/>
      <c r="K172" s="53"/>
      <c r="L172" s="53"/>
      <c r="M172" s="53"/>
      <c r="N172" s="53"/>
      <c r="O172" s="19"/>
      <c r="P172" s="19"/>
      <c r="Q172" s="19"/>
      <c r="R172" s="19"/>
      <c r="S172" s="4" t="str">
        <f>HUONG_DAN!$A$3</f>
        <v>011</v>
      </c>
    </row>
    <row r="173" spans="1:19" ht="19.5" customHeight="1" x14ac:dyDescent="0.25">
      <c r="A173" s="12" t="str">
        <f t="shared" si="3"/>
        <v/>
      </c>
      <c r="B173" s="19"/>
      <c r="C173" s="19"/>
      <c r="D173" s="19"/>
      <c r="E173" s="19"/>
      <c r="F173" s="19"/>
      <c r="G173" s="19"/>
      <c r="H173" s="19"/>
      <c r="I173" s="19"/>
      <c r="J173" s="19"/>
      <c r="K173" s="53"/>
      <c r="L173" s="53"/>
      <c r="M173" s="53"/>
      <c r="N173" s="53"/>
      <c r="O173" s="19"/>
      <c r="P173" s="19"/>
      <c r="Q173" s="19"/>
      <c r="R173" s="19"/>
      <c r="S173" s="4" t="str">
        <f>HUONG_DAN!$A$3</f>
        <v>011</v>
      </c>
    </row>
    <row r="174" spans="1:19" ht="19.5" customHeight="1" x14ac:dyDescent="0.25">
      <c r="A174" s="12" t="str">
        <f t="shared" si="3"/>
        <v/>
      </c>
      <c r="B174" s="19"/>
      <c r="C174" s="19"/>
      <c r="D174" s="19"/>
      <c r="E174" s="19"/>
      <c r="F174" s="19"/>
      <c r="G174" s="19"/>
      <c r="H174" s="19"/>
      <c r="I174" s="19"/>
      <c r="J174" s="19"/>
      <c r="K174" s="53"/>
      <c r="L174" s="53"/>
      <c r="M174" s="53"/>
      <c r="N174" s="53"/>
      <c r="O174" s="19"/>
      <c r="P174" s="19"/>
      <c r="Q174" s="19"/>
      <c r="R174" s="19"/>
      <c r="S174" s="4" t="str">
        <f>HUONG_DAN!$A$3</f>
        <v>011</v>
      </c>
    </row>
    <row r="175" spans="1:19" ht="19.5" customHeight="1" x14ac:dyDescent="0.25">
      <c r="A175" s="12" t="str">
        <f t="shared" si="3"/>
        <v/>
      </c>
      <c r="B175" s="19"/>
      <c r="C175" s="19"/>
      <c r="D175" s="19"/>
      <c r="E175" s="19"/>
      <c r="F175" s="19"/>
      <c r="G175" s="19"/>
      <c r="H175" s="19"/>
      <c r="I175" s="19"/>
      <c r="J175" s="19"/>
      <c r="K175" s="53"/>
      <c r="L175" s="53"/>
      <c r="M175" s="53"/>
      <c r="N175" s="53"/>
      <c r="O175" s="19"/>
      <c r="P175" s="19"/>
      <c r="Q175" s="19"/>
      <c r="R175" s="19"/>
      <c r="S175" s="4" t="str">
        <f>HUONG_DAN!$A$3</f>
        <v>011</v>
      </c>
    </row>
    <row r="176" spans="1:19" ht="19.5" customHeight="1" x14ac:dyDescent="0.25">
      <c r="A176" s="12" t="str">
        <f t="shared" si="3"/>
        <v/>
      </c>
      <c r="B176" s="19"/>
      <c r="C176" s="19"/>
      <c r="D176" s="19"/>
      <c r="E176" s="19"/>
      <c r="F176" s="19"/>
      <c r="G176" s="19"/>
      <c r="H176" s="19"/>
      <c r="I176" s="19"/>
      <c r="J176" s="19"/>
      <c r="K176" s="53"/>
      <c r="L176" s="53"/>
      <c r="M176" s="53"/>
      <c r="N176" s="53"/>
      <c r="O176" s="19"/>
      <c r="P176" s="19"/>
      <c r="Q176" s="19"/>
      <c r="R176" s="19"/>
      <c r="S176" s="4" t="str">
        <f>HUONG_DAN!$A$3</f>
        <v>011</v>
      </c>
    </row>
    <row r="177" spans="1:19" ht="19.5" customHeight="1" x14ac:dyDescent="0.25">
      <c r="A177" s="12" t="str">
        <f t="shared" si="3"/>
        <v/>
      </c>
      <c r="B177" s="19"/>
      <c r="C177" s="19"/>
      <c r="D177" s="19"/>
      <c r="E177" s="19"/>
      <c r="F177" s="19"/>
      <c r="G177" s="19"/>
      <c r="H177" s="19"/>
      <c r="I177" s="19"/>
      <c r="J177" s="19"/>
      <c r="K177" s="53"/>
      <c r="L177" s="53"/>
      <c r="M177" s="53"/>
      <c r="N177" s="53"/>
      <c r="O177" s="19"/>
      <c r="P177" s="19"/>
      <c r="Q177" s="19"/>
      <c r="R177" s="19"/>
      <c r="S177" s="4" t="str">
        <f>HUONG_DAN!$A$3</f>
        <v>011</v>
      </c>
    </row>
    <row r="178" spans="1:19" s="24" customFormat="1" ht="19.5" customHeight="1" x14ac:dyDescent="0.25">
      <c r="A178" s="13" t="str">
        <f t="shared" si="0"/>
        <v/>
      </c>
      <c r="B178" s="20"/>
      <c r="C178" s="20"/>
      <c r="D178" s="20"/>
      <c r="E178" s="21"/>
      <c r="F178" s="21"/>
      <c r="G178" s="21"/>
      <c r="H178" s="21"/>
      <c r="I178" s="21"/>
      <c r="J178" s="21"/>
      <c r="K178" s="54"/>
      <c r="L178" s="54"/>
      <c r="M178" s="54"/>
      <c r="N178" s="54"/>
      <c r="O178" s="21"/>
      <c r="P178" s="21"/>
      <c r="Q178" s="21"/>
      <c r="R178" s="21"/>
      <c r="S178" s="24" t="str">
        <f>HUONG_DAN!$A$3</f>
        <v>011</v>
      </c>
    </row>
    <row r="179" spans="1:19" x14ac:dyDescent="0.25"/>
    <row r="180" spans="1:19" s="3" customFormat="1" ht="15.75" x14ac:dyDescent="0.25">
      <c r="M180" s="22" t="s">
        <v>722</v>
      </c>
    </row>
    <row r="181" spans="1:19" s="5" customFormat="1" ht="15.75" x14ac:dyDescent="0.25">
      <c r="D181" s="14" t="s">
        <v>318</v>
      </c>
      <c r="M181" s="14" t="s">
        <v>319</v>
      </c>
    </row>
    <row r="182" spans="1:19" s="15" customFormat="1" x14ac:dyDescent="0.25">
      <c r="D182" s="16" t="s">
        <v>321</v>
      </c>
      <c r="M182" s="16" t="s">
        <v>320</v>
      </c>
    </row>
    <row r="183" spans="1:19" s="15" customFormat="1" ht="27.75" customHeight="1" x14ac:dyDescent="0.25">
      <c r="E183" s="16"/>
      <c r="M183" s="16"/>
    </row>
    <row r="184" spans="1:19" s="15" customFormat="1" ht="27.75" customHeight="1" x14ac:dyDescent="0.25">
      <c r="E184" s="16"/>
      <c r="M184" s="16"/>
    </row>
    <row r="185" spans="1:19" s="3" customFormat="1" ht="22.5" customHeight="1" x14ac:dyDescent="0.25">
      <c r="D185" s="17">
        <f>HUONG_DAN!D5</f>
        <v>0</v>
      </c>
      <c r="M185" s="17">
        <f>HUONG_DAN!D6</f>
        <v>0</v>
      </c>
    </row>
    <row r="186" spans="1:19" x14ac:dyDescent="0.25"/>
  </sheetData>
  <sheetProtection password="CD84" sheet="1" objects="1" scenarios="1" formatRows="0"/>
  <mergeCells count="18">
    <mergeCell ref="E12:G12"/>
    <mergeCell ref="O10:Q10"/>
    <mergeCell ref="A10:A11"/>
    <mergeCell ref="B10:B11"/>
    <mergeCell ref="D10:D11"/>
    <mergeCell ref="E10:G10"/>
    <mergeCell ref="H10:H11"/>
    <mergeCell ref="J10:K10"/>
    <mergeCell ref="C10:C11"/>
    <mergeCell ref="L10:N10"/>
    <mergeCell ref="A3:G3"/>
    <mergeCell ref="A4:G4"/>
    <mergeCell ref="A8:R8"/>
    <mergeCell ref="A7:R7"/>
    <mergeCell ref="I10:I11"/>
    <mergeCell ref="R10:R11"/>
    <mergeCell ref="H3:O3"/>
    <mergeCell ref="H4:O4"/>
  </mergeCells>
  <conditionalFormatting sqref="A13:R178">
    <cfRule type="expression" dxfId="2" priority="1">
      <formula>MOD($A13,5)=0</formula>
    </cfRule>
  </conditionalFormatting>
  <dataValidations count="4">
    <dataValidation errorStyle="warning" allowBlank="1" showInputMessage="1" showErrorMessage="1" sqref="K13:K178"/>
    <dataValidation type="list" allowBlank="1" showInputMessage="1" showErrorMessage="1" sqref="O13:Q178">
      <formula1>Hoc_Luc</formula1>
    </dataValidation>
    <dataValidation errorStyle="warning" allowBlank="1" showInputMessage="1" showErrorMessage="1" sqref="L13:N178"/>
    <dataValidation type="list" errorStyle="information" allowBlank="1" showInputMessage="1" showErrorMessage="1" errorTitle="Lưu ý:" error="Mã trường sai, cần xem lại." sqref="J13:J178">
      <formula1>DMDH</formula1>
    </dataValidation>
  </dataValidations>
  <hyperlinks>
    <hyperlink ref="T1" location="HUONG_DAN!A1" display="Click để về HUONG_DAN"/>
  </hyperlinks>
  <printOptions horizontalCentered="1"/>
  <pageMargins left="0.44" right="0.33" top="0.42" bottom="0.55000000000000004" header="0.2" footer="0.21"/>
  <pageSetup paperSize="9" scale="86" fitToHeight="14" orientation="landscape" blackAndWhite="1" verticalDpi="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188"/>
  <sheetViews>
    <sheetView showGridLines="0" workbookViewId="0">
      <pane xSplit="1" ySplit="12" topLeftCell="B13" activePane="bottomRight" state="frozen"/>
      <selection pane="topRight" activeCell="B1" sqref="B1"/>
      <selection pane="bottomLeft" activeCell="A13" sqref="A13"/>
      <selection pane="bottomRight" activeCell="H10" sqref="H10:H11"/>
    </sheetView>
  </sheetViews>
  <sheetFormatPr defaultColWidth="0" defaultRowHeight="15" customHeight="1" zeroHeight="1" x14ac:dyDescent="0.25"/>
  <cols>
    <col min="1" max="1" width="4.42578125" style="4" customWidth="1"/>
    <col min="2" max="2" width="22.42578125" style="4" customWidth="1"/>
    <col min="3" max="3" width="13.42578125" style="4" customWidth="1"/>
    <col min="4" max="4" width="6.5703125" style="4" customWidth="1"/>
    <col min="5" max="6" width="4.140625" style="61" customWidth="1"/>
    <col min="7" max="7" width="6.140625" style="61" customWidth="1"/>
    <col min="8" max="8" width="7.28515625" style="4" customWidth="1"/>
    <col min="9" max="9" width="9" style="4" customWidth="1"/>
    <col min="10" max="10" width="15.42578125" style="4" customWidth="1"/>
    <col min="11" max="11" width="8.42578125" style="4" customWidth="1"/>
    <col min="12" max="12" width="16" style="4" customWidth="1"/>
    <col min="13" max="13" width="15.5703125" style="4" customWidth="1"/>
    <col min="14" max="14" width="12.140625" style="4" customWidth="1"/>
    <col min="15" max="15" width="5.140625" style="4" hidden="1" customWidth="1"/>
    <col min="16" max="16" width="17.42578125" style="4" customWidth="1"/>
    <col min="17" max="17" width="5.7109375" style="4" customWidth="1"/>
    <col min="18" max="22" width="0" style="4" hidden="1" customWidth="1"/>
    <col min="23" max="16384" width="9.140625" style="4" hidden="1"/>
  </cols>
  <sheetData>
    <row r="1" spans="1:16" x14ac:dyDescent="0.25">
      <c r="A1" s="4" t="s">
        <v>317</v>
      </c>
      <c r="P1" s="65" t="s">
        <v>736</v>
      </c>
    </row>
    <row r="2" spans="1:16" x14ac:dyDescent="0.25"/>
    <row r="3" spans="1:16" ht="15.75" x14ac:dyDescent="0.25">
      <c r="A3" s="78" t="s">
        <v>323</v>
      </c>
      <c r="B3" s="78"/>
      <c r="C3" s="78"/>
      <c r="D3" s="78"/>
      <c r="E3" s="78"/>
      <c r="F3" s="78"/>
      <c r="G3" s="78"/>
      <c r="H3" s="78" t="s">
        <v>0</v>
      </c>
      <c r="I3" s="78"/>
      <c r="J3" s="78"/>
      <c r="K3" s="78"/>
      <c r="L3" s="78"/>
      <c r="M3" s="78"/>
      <c r="N3" s="64" t="s">
        <v>733</v>
      </c>
    </row>
    <row r="4" spans="1:16" s="6" customFormat="1" ht="15.75" x14ac:dyDescent="0.25">
      <c r="A4" s="79" t="str">
        <f>"ĐƠN VỊ: " &amp;HUONG_DAN!D4</f>
        <v>ĐƠN VỊ: 011-THPT Chuyên KHTN</v>
      </c>
      <c r="B4" s="79"/>
      <c r="C4" s="79"/>
      <c r="D4" s="79"/>
      <c r="E4" s="79"/>
      <c r="F4" s="79"/>
      <c r="G4" s="79"/>
      <c r="H4" s="79" t="s">
        <v>1</v>
      </c>
      <c r="I4" s="79"/>
      <c r="J4" s="79"/>
      <c r="K4" s="79"/>
      <c r="L4" s="79"/>
      <c r="M4" s="79"/>
      <c r="N4" s="5"/>
    </row>
    <row r="5" spans="1:16" ht="6.75" customHeight="1" x14ac:dyDescent="0.25">
      <c r="A5" s="3"/>
      <c r="B5" s="3"/>
      <c r="C5" s="3"/>
      <c r="D5" s="3"/>
      <c r="E5" s="56"/>
      <c r="F5" s="56"/>
      <c r="G5" s="56"/>
      <c r="H5" s="3"/>
      <c r="I5" s="3"/>
      <c r="J5" s="3"/>
      <c r="K5" s="3"/>
      <c r="L5" s="3"/>
      <c r="M5" s="3"/>
      <c r="N5" s="3"/>
    </row>
    <row r="6" spans="1:16" ht="6.75" customHeight="1" x14ac:dyDescent="0.25">
      <c r="A6" s="3"/>
      <c r="B6" s="3"/>
      <c r="C6" s="3"/>
      <c r="D6" s="3"/>
      <c r="E6" s="56"/>
      <c r="F6" s="56"/>
      <c r="G6" s="56"/>
      <c r="H6" s="3"/>
      <c r="I6" s="3"/>
      <c r="J6" s="3"/>
      <c r="K6" s="3"/>
      <c r="L6" s="3"/>
      <c r="M6" s="3"/>
      <c r="N6" s="3"/>
    </row>
    <row r="7" spans="1:16" ht="15.75" x14ac:dyDescent="0.25">
      <c r="A7" s="80" t="s">
        <v>734</v>
      </c>
      <c r="B7" s="80"/>
      <c r="C7" s="80"/>
      <c r="D7" s="80"/>
      <c r="E7" s="80"/>
      <c r="F7" s="80"/>
      <c r="G7" s="80"/>
      <c r="H7" s="80"/>
      <c r="I7" s="80"/>
      <c r="J7" s="80"/>
      <c r="K7" s="80"/>
      <c r="L7" s="80"/>
      <c r="M7" s="80"/>
      <c r="N7" s="80"/>
    </row>
    <row r="8" spans="1:16" ht="15.75" hidden="1" customHeight="1" x14ac:dyDescent="0.25">
      <c r="A8" s="79"/>
      <c r="B8" s="79"/>
      <c r="C8" s="79"/>
      <c r="D8" s="79"/>
      <c r="E8" s="79"/>
      <c r="F8" s="79"/>
      <c r="G8" s="79"/>
      <c r="H8" s="79"/>
      <c r="I8" s="79"/>
      <c r="J8" s="79"/>
      <c r="K8" s="79"/>
      <c r="L8" s="79"/>
      <c r="M8" s="79"/>
      <c r="N8" s="79"/>
    </row>
    <row r="9" spans="1:16" x14ac:dyDescent="0.25"/>
    <row r="10" spans="1:16" s="7" customFormat="1" ht="42.75" customHeight="1" x14ac:dyDescent="0.25">
      <c r="A10" s="73" t="s">
        <v>7</v>
      </c>
      <c r="B10" s="73" t="s">
        <v>8</v>
      </c>
      <c r="C10" s="85" t="s">
        <v>719</v>
      </c>
      <c r="D10" s="73" t="s">
        <v>720</v>
      </c>
      <c r="E10" s="82" t="s">
        <v>2</v>
      </c>
      <c r="F10" s="83"/>
      <c r="G10" s="84"/>
      <c r="H10" s="73" t="s">
        <v>3</v>
      </c>
      <c r="I10" s="81" t="s">
        <v>735</v>
      </c>
      <c r="J10" s="81"/>
      <c r="K10" s="73" t="s">
        <v>5</v>
      </c>
      <c r="L10" s="73" t="s">
        <v>9</v>
      </c>
      <c r="M10" s="73" t="s">
        <v>10</v>
      </c>
      <c r="N10" s="73" t="s">
        <v>12</v>
      </c>
    </row>
    <row r="11" spans="1:16" s="7" customFormat="1" ht="49.5" customHeight="1" x14ac:dyDescent="0.25">
      <c r="A11" s="73"/>
      <c r="B11" s="73"/>
      <c r="C11" s="86"/>
      <c r="D11" s="73"/>
      <c r="E11" s="55" t="s">
        <v>305</v>
      </c>
      <c r="F11" s="55" t="s">
        <v>306</v>
      </c>
      <c r="G11" s="55" t="s">
        <v>307</v>
      </c>
      <c r="H11" s="73"/>
      <c r="I11" s="50" t="s">
        <v>6</v>
      </c>
      <c r="J11" s="50" t="s">
        <v>738</v>
      </c>
      <c r="K11" s="73"/>
      <c r="L11" s="73"/>
      <c r="M11" s="73"/>
      <c r="N11" s="73"/>
      <c r="O11" s="7" t="s">
        <v>304</v>
      </c>
    </row>
    <row r="12" spans="1:16" s="10" customFormat="1" ht="15" customHeight="1" x14ac:dyDescent="0.2">
      <c r="A12" s="9" t="s">
        <v>13</v>
      </c>
      <c r="B12" s="9" t="s">
        <v>14</v>
      </c>
      <c r="C12" s="9" t="s">
        <v>15</v>
      </c>
      <c r="D12" s="9" t="s">
        <v>16</v>
      </c>
      <c r="E12" s="75" t="s">
        <v>17</v>
      </c>
      <c r="F12" s="76"/>
      <c r="G12" s="77"/>
      <c r="H12" s="9" t="s">
        <v>18</v>
      </c>
      <c r="I12" s="9" t="s">
        <v>19</v>
      </c>
      <c r="J12" s="9" t="s">
        <v>20</v>
      </c>
      <c r="K12" s="9" t="s">
        <v>21</v>
      </c>
      <c r="L12" s="9" t="s">
        <v>22</v>
      </c>
      <c r="M12" s="9" t="s">
        <v>23</v>
      </c>
      <c r="N12" s="9" t="s">
        <v>24</v>
      </c>
    </row>
    <row r="13" spans="1:16" ht="19.5" customHeight="1" x14ac:dyDescent="0.25">
      <c r="A13" s="11" t="str">
        <f>IF(TRIM(B13)&lt;&gt;"",1,"")</f>
        <v/>
      </c>
      <c r="B13" s="18"/>
      <c r="C13" s="18"/>
      <c r="D13" s="18"/>
      <c r="E13" s="58"/>
      <c r="F13" s="58"/>
      <c r="G13" s="58"/>
      <c r="H13" s="18"/>
      <c r="I13" s="18"/>
      <c r="J13" s="52"/>
      <c r="K13" s="18"/>
      <c r="L13" s="18"/>
      <c r="M13" s="18"/>
      <c r="N13" s="18"/>
      <c r="O13" s="4" t="str">
        <f>HUONG_DAN!$A$3</f>
        <v>011</v>
      </c>
    </row>
    <row r="14" spans="1:16" ht="19.5" customHeight="1" x14ac:dyDescent="0.25">
      <c r="A14" s="12" t="str">
        <f>IF(TRIM(B14)&lt;&gt;"",A13+1,"")</f>
        <v/>
      </c>
      <c r="B14" s="19"/>
      <c r="C14" s="19"/>
      <c r="D14" s="19"/>
      <c r="E14" s="59"/>
      <c r="F14" s="59"/>
      <c r="G14" s="59"/>
      <c r="H14" s="19"/>
      <c r="I14" s="19"/>
      <c r="J14" s="53"/>
      <c r="K14" s="19"/>
      <c r="L14" s="19"/>
      <c r="M14" s="19"/>
      <c r="N14" s="19"/>
      <c r="O14" s="4" t="str">
        <f>HUONG_DAN!$A$3</f>
        <v>011</v>
      </c>
    </row>
    <row r="15" spans="1:16" ht="19.5" customHeight="1" x14ac:dyDescent="0.25">
      <c r="A15" s="12" t="str">
        <f t="shared" ref="A15:A78" si="0">IF(TRIM(B15)&lt;&gt;"",A14+1,"")</f>
        <v/>
      </c>
      <c r="B15" s="19"/>
      <c r="C15" s="19"/>
      <c r="D15" s="19"/>
      <c r="E15" s="59"/>
      <c r="F15" s="59"/>
      <c r="G15" s="59"/>
      <c r="H15" s="19"/>
      <c r="I15" s="19"/>
      <c r="J15" s="53"/>
      <c r="K15" s="19"/>
      <c r="L15" s="19"/>
      <c r="M15" s="19"/>
      <c r="N15" s="19"/>
      <c r="O15" s="4" t="str">
        <f>HUONG_DAN!$A$3</f>
        <v>011</v>
      </c>
    </row>
    <row r="16" spans="1:16" ht="19.5" customHeight="1" x14ac:dyDescent="0.25">
      <c r="A16" s="12" t="str">
        <f t="shared" si="0"/>
        <v/>
      </c>
      <c r="B16" s="19"/>
      <c r="C16" s="19"/>
      <c r="D16" s="19"/>
      <c r="E16" s="59"/>
      <c r="F16" s="59"/>
      <c r="G16" s="59"/>
      <c r="H16" s="19"/>
      <c r="I16" s="19"/>
      <c r="J16" s="53"/>
      <c r="K16" s="19"/>
      <c r="L16" s="19"/>
      <c r="M16" s="19"/>
      <c r="N16" s="19"/>
      <c r="O16" s="4" t="str">
        <f>HUONG_DAN!$A$3</f>
        <v>011</v>
      </c>
    </row>
    <row r="17" spans="1:15" ht="19.5" customHeight="1" x14ac:dyDescent="0.25">
      <c r="A17" s="12" t="str">
        <f t="shared" si="0"/>
        <v/>
      </c>
      <c r="B17" s="19"/>
      <c r="C17" s="19"/>
      <c r="D17" s="19"/>
      <c r="E17" s="59"/>
      <c r="F17" s="59"/>
      <c r="G17" s="59"/>
      <c r="H17" s="19"/>
      <c r="I17" s="19"/>
      <c r="J17" s="53"/>
      <c r="K17" s="19"/>
      <c r="L17" s="19"/>
      <c r="M17" s="19"/>
      <c r="N17" s="19"/>
      <c r="O17" s="4" t="str">
        <f>HUONG_DAN!$A$3</f>
        <v>011</v>
      </c>
    </row>
    <row r="18" spans="1:15" ht="19.5" customHeight="1" x14ac:dyDescent="0.25">
      <c r="A18" s="12" t="str">
        <f t="shared" si="0"/>
        <v/>
      </c>
      <c r="B18" s="19"/>
      <c r="C18" s="19"/>
      <c r="D18" s="19"/>
      <c r="E18" s="59"/>
      <c r="F18" s="59"/>
      <c r="G18" s="59"/>
      <c r="H18" s="19"/>
      <c r="I18" s="19"/>
      <c r="J18" s="53"/>
      <c r="K18" s="19"/>
      <c r="L18" s="19"/>
      <c r="M18" s="19"/>
      <c r="N18" s="19"/>
      <c r="O18" s="4" t="str">
        <f>HUONG_DAN!$A$3</f>
        <v>011</v>
      </c>
    </row>
    <row r="19" spans="1:15" ht="19.5" customHeight="1" x14ac:dyDescent="0.25">
      <c r="A19" s="12" t="str">
        <f t="shared" si="0"/>
        <v/>
      </c>
      <c r="B19" s="19"/>
      <c r="C19" s="19"/>
      <c r="D19" s="19"/>
      <c r="E19" s="59"/>
      <c r="F19" s="59"/>
      <c r="G19" s="59"/>
      <c r="H19" s="19"/>
      <c r="I19" s="19"/>
      <c r="J19" s="53"/>
      <c r="K19" s="19"/>
      <c r="L19" s="19"/>
      <c r="M19" s="19"/>
      <c r="N19" s="19"/>
      <c r="O19" s="4" t="str">
        <f>HUONG_DAN!$A$3</f>
        <v>011</v>
      </c>
    </row>
    <row r="20" spans="1:15" ht="19.5" customHeight="1" x14ac:dyDescent="0.25">
      <c r="A20" s="12" t="str">
        <f t="shared" si="0"/>
        <v/>
      </c>
      <c r="B20" s="19"/>
      <c r="C20" s="19"/>
      <c r="D20" s="19"/>
      <c r="E20" s="59"/>
      <c r="F20" s="59"/>
      <c r="G20" s="59"/>
      <c r="H20" s="19"/>
      <c r="I20" s="19"/>
      <c r="J20" s="53"/>
      <c r="K20" s="19"/>
      <c r="L20" s="19"/>
      <c r="M20" s="19"/>
      <c r="N20" s="19"/>
      <c r="O20" s="4" t="str">
        <f>HUONG_DAN!$A$3</f>
        <v>011</v>
      </c>
    </row>
    <row r="21" spans="1:15" ht="19.5" customHeight="1" x14ac:dyDescent="0.25">
      <c r="A21" s="12" t="str">
        <f t="shared" si="0"/>
        <v/>
      </c>
      <c r="B21" s="19"/>
      <c r="C21" s="19"/>
      <c r="D21" s="19"/>
      <c r="E21" s="59"/>
      <c r="F21" s="59"/>
      <c r="G21" s="59"/>
      <c r="H21" s="19"/>
      <c r="I21" s="19"/>
      <c r="J21" s="53"/>
      <c r="K21" s="19"/>
      <c r="L21" s="19"/>
      <c r="M21" s="19"/>
      <c r="N21" s="19"/>
      <c r="O21" s="4" t="str">
        <f>HUONG_DAN!$A$3</f>
        <v>011</v>
      </c>
    </row>
    <row r="22" spans="1:15" ht="19.5" customHeight="1" x14ac:dyDescent="0.25">
      <c r="A22" s="12" t="str">
        <f t="shared" si="0"/>
        <v/>
      </c>
      <c r="B22" s="19"/>
      <c r="C22" s="19"/>
      <c r="D22" s="19"/>
      <c r="E22" s="59"/>
      <c r="F22" s="59"/>
      <c r="G22" s="59"/>
      <c r="H22" s="19"/>
      <c r="I22" s="19"/>
      <c r="J22" s="53"/>
      <c r="K22" s="19"/>
      <c r="L22" s="19"/>
      <c r="M22" s="19"/>
      <c r="N22" s="19"/>
      <c r="O22" s="4" t="str">
        <f>HUONG_DAN!$A$3</f>
        <v>011</v>
      </c>
    </row>
    <row r="23" spans="1:15" ht="19.5" customHeight="1" x14ac:dyDescent="0.25">
      <c r="A23" s="12" t="str">
        <f t="shared" si="0"/>
        <v/>
      </c>
      <c r="B23" s="19"/>
      <c r="C23" s="19"/>
      <c r="D23" s="19"/>
      <c r="E23" s="59"/>
      <c r="F23" s="59"/>
      <c r="G23" s="59"/>
      <c r="H23" s="19"/>
      <c r="I23" s="19"/>
      <c r="J23" s="53"/>
      <c r="K23" s="19"/>
      <c r="L23" s="19"/>
      <c r="M23" s="19"/>
      <c r="N23" s="19"/>
      <c r="O23" s="4" t="str">
        <f>HUONG_DAN!$A$3</f>
        <v>011</v>
      </c>
    </row>
    <row r="24" spans="1:15" ht="19.5" customHeight="1" x14ac:dyDescent="0.25">
      <c r="A24" s="12" t="str">
        <f t="shared" si="0"/>
        <v/>
      </c>
      <c r="B24" s="19"/>
      <c r="C24" s="19"/>
      <c r="D24" s="19"/>
      <c r="E24" s="59"/>
      <c r="F24" s="59"/>
      <c r="G24" s="59"/>
      <c r="H24" s="19"/>
      <c r="I24" s="19"/>
      <c r="J24" s="53"/>
      <c r="K24" s="19"/>
      <c r="L24" s="19"/>
      <c r="M24" s="19"/>
      <c r="N24" s="19"/>
      <c r="O24" s="4" t="str">
        <f>HUONG_DAN!$A$3</f>
        <v>011</v>
      </c>
    </row>
    <row r="25" spans="1:15" ht="19.5" customHeight="1" x14ac:dyDescent="0.25">
      <c r="A25" s="12" t="str">
        <f t="shared" si="0"/>
        <v/>
      </c>
      <c r="B25" s="19"/>
      <c r="C25" s="19"/>
      <c r="D25" s="19"/>
      <c r="E25" s="59"/>
      <c r="F25" s="59"/>
      <c r="G25" s="59"/>
      <c r="H25" s="19"/>
      <c r="I25" s="19"/>
      <c r="J25" s="53"/>
      <c r="K25" s="19"/>
      <c r="L25" s="19"/>
      <c r="M25" s="19"/>
      <c r="N25" s="19"/>
      <c r="O25" s="4" t="str">
        <f>HUONG_DAN!$A$3</f>
        <v>011</v>
      </c>
    </row>
    <row r="26" spans="1:15" ht="19.5" customHeight="1" x14ac:dyDescent="0.25">
      <c r="A26" s="12" t="str">
        <f t="shared" si="0"/>
        <v/>
      </c>
      <c r="B26" s="19"/>
      <c r="C26" s="19"/>
      <c r="D26" s="19"/>
      <c r="E26" s="59"/>
      <c r="F26" s="59"/>
      <c r="G26" s="59"/>
      <c r="H26" s="19"/>
      <c r="I26" s="19"/>
      <c r="J26" s="53"/>
      <c r="K26" s="19"/>
      <c r="L26" s="19"/>
      <c r="M26" s="19"/>
      <c r="N26" s="19"/>
      <c r="O26" s="4" t="str">
        <f>HUONG_DAN!$A$3</f>
        <v>011</v>
      </c>
    </row>
    <row r="27" spans="1:15" ht="19.5" customHeight="1" x14ac:dyDescent="0.25">
      <c r="A27" s="12" t="str">
        <f t="shared" si="0"/>
        <v/>
      </c>
      <c r="B27" s="19"/>
      <c r="C27" s="19"/>
      <c r="D27" s="19"/>
      <c r="E27" s="59"/>
      <c r="F27" s="59"/>
      <c r="G27" s="59"/>
      <c r="H27" s="19"/>
      <c r="I27" s="19"/>
      <c r="J27" s="53"/>
      <c r="K27" s="19"/>
      <c r="L27" s="19"/>
      <c r="M27" s="19"/>
      <c r="N27" s="19"/>
      <c r="O27" s="4" t="str">
        <f>HUONG_DAN!$A$3</f>
        <v>011</v>
      </c>
    </row>
    <row r="28" spans="1:15" ht="19.5" customHeight="1" x14ac:dyDescent="0.25">
      <c r="A28" s="12" t="str">
        <f t="shared" si="0"/>
        <v/>
      </c>
      <c r="B28" s="19"/>
      <c r="C28" s="19"/>
      <c r="D28" s="19"/>
      <c r="E28" s="59"/>
      <c r="F28" s="59"/>
      <c r="G28" s="59"/>
      <c r="H28" s="19"/>
      <c r="I28" s="19"/>
      <c r="J28" s="53"/>
      <c r="K28" s="19"/>
      <c r="L28" s="19"/>
      <c r="M28" s="19"/>
      <c r="N28" s="19"/>
      <c r="O28" s="4" t="str">
        <f>HUONG_DAN!$A$3</f>
        <v>011</v>
      </c>
    </row>
    <row r="29" spans="1:15" ht="19.5" customHeight="1" x14ac:dyDescent="0.25">
      <c r="A29" s="12" t="str">
        <f t="shared" si="0"/>
        <v/>
      </c>
      <c r="B29" s="19"/>
      <c r="C29" s="19"/>
      <c r="D29" s="19"/>
      <c r="E29" s="59"/>
      <c r="F29" s="59"/>
      <c r="G29" s="59"/>
      <c r="H29" s="19"/>
      <c r="I29" s="19"/>
      <c r="J29" s="53"/>
      <c r="K29" s="19"/>
      <c r="L29" s="19"/>
      <c r="M29" s="19"/>
      <c r="N29" s="19"/>
      <c r="O29" s="4" t="str">
        <f>HUONG_DAN!$A$3</f>
        <v>011</v>
      </c>
    </row>
    <row r="30" spans="1:15" ht="19.5" customHeight="1" x14ac:dyDescent="0.25">
      <c r="A30" s="12" t="str">
        <f t="shared" si="0"/>
        <v/>
      </c>
      <c r="B30" s="19"/>
      <c r="C30" s="19"/>
      <c r="D30" s="19"/>
      <c r="E30" s="59"/>
      <c r="F30" s="59"/>
      <c r="G30" s="59"/>
      <c r="H30" s="19"/>
      <c r="I30" s="19"/>
      <c r="J30" s="53"/>
      <c r="K30" s="19"/>
      <c r="L30" s="19"/>
      <c r="M30" s="19"/>
      <c r="N30" s="19"/>
      <c r="O30" s="4" t="str">
        <f>HUONG_DAN!$A$3</f>
        <v>011</v>
      </c>
    </row>
    <row r="31" spans="1:15" ht="19.5" customHeight="1" x14ac:dyDescent="0.25">
      <c r="A31" s="12" t="str">
        <f t="shared" si="0"/>
        <v/>
      </c>
      <c r="B31" s="19"/>
      <c r="C31" s="19"/>
      <c r="D31" s="19"/>
      <c r="E31" s="59"/>
      <c r="F31" s="59"/>
      <c r="G31" s="59"/>
      <c r="H31" s="19"/>
      <c r="I31" s="19"/>
      <c r="J31" s="53"/>
      <c r="K31" s="19"/>
      <c r="L31" s="19"/>
      <c r="M31" s="19"/>
      <c r="N31" s="19"/>
      <c r="O31" s="4" t="str">
        <f>HUONG_DAN!$A$3</f>
        <v>011</v>
      </c>
    </row>
    <row r="32" spans="1:15" ht="19.5" customHeight="1" x14ac:dyDescent="0.25">
      <c r="A32" s="12" t="str">
        <f t="shared" si="0"/>
        <v/>
      </c>
      <c r="B32" s="19"/>
      <c r="C32" s="19"/>
      <c r="D32" s="19"/>
      <c r="E32" s="59"/>
      <c r="F32" s="59"/>
      <c r="G32" s="59"/>
      <c r="H32" s="19"/>
      <c r="I32" s="19"/>
      <c r="J32" s="53"/>
      <c r="K32" s="19"/>
      <c r="L32" s="19"/>
      <c r="M32" s="19"/>
      <c r="N32" s="19"/>
      <c r="O32" s="4" t="str">
        <f>HUONG_DAN!$A$3</f>
        <v>011</v>
      </c>
    </row>
    <row r="33" spans="1:15" ht="19.5" customHeight="1" x14ac:dyDescent="0.25">
      <c r="A33" s="12" t="str">
        <f t="shared" si="0"/>
        <v/>
      </c>
      <c r="B33" s="19"/>
      <c r="C33" s="19"/>
      <c r="D33" s="19"/>
      <c r="E33" s="59"/>
      <c r="F33" s="59"/>
      <c r="G33" s="59"/>
      <c r="H33" s="19"/>
      <c r="I33" s="19"/>
      <c r="J33" s="53"/>
      <c r="K33" s="19"/>
      <c r="L33" s="19"/>
      <c r="M33" s="19"/>
      <c r="N33" s="19"/>
      <c r="O33" s="4" t="str">
        <f>HUONG_DAN!$A$3</f>
        <v>011</v>
      </c>
    </row>
    <row r="34" spans="1:15" ht="19.5" customHeight="1" x14ac:dyDescent="0.25">
      <c r="A34" s="12" t="str">
        <f t="shared" si="0"/>
        <v/>
      </c>
      <c r="B34" s="19"/>
      <c r="C34" s="19"/>
      <c r="D34" s="19"/>
      <c r="E34" s="59"/>
      <c r="F34" s="59"/>
      <c r="G34" s="59"/>
      <c r="H34" s="19"/>
      <c r="I34" s="19"/>
      <c r="J34" s="53"/>
      <c r="K34" s="19"/>
      <c r="L34" s="19"/>
      <c r="M34" s="19"/>
      <c r="N34" s="19"/>
      <c r="O34" s="4" t="str">
        <f>HUONG_DAN!$A$3</f>
        <v>011</v>
      </c>
    </row>
    <row r="35" spans="1:15" ht="19.5" customHeight="1" x14ac:dyDescent="0.25">
      <c r="A35" s="12" t="str">
        <f t="shared" si="0"/>
        <v/>
      </c>
      <c r="B35" s="19"/>
      <c r="C35" s="19"/>
      <c r="D35" s="19"/>
      <c r="E35" s="59"/>
      <c r="F35" s="59"/>
      <c r="G35" s="59"/>
      <c r="H35" s="19"/>
      <c r="I35" s="19"/>
      <c r="J35" s="53"/>
      <c r="K35" s="19"/>
      <c r="L35" s="19"/>
      <c r="M35" s="19"/>
      <c r="N35" s="19"/>
      <c r="O35" s="4" t="str">
        <f>HUONG_DAN!$A$3</f>
        <v>011</v>
      </c>
    </row>
    <row r="36" spans="1:15" ht="19.5" customHeight="1" x14ac:dyDescent="0.25">
      <c r="A36" s="12" t="str">
        <f t="shared" si="0"/>
        <v/>
      </c>
      <c r="B36" s="19"/>
      <c r="C36" s="19"/>
      <c r="D36" s="19"/>
      <c r="E36" s="59"/>
      <c r="F36" s="59"/>
      <c r="G36" s="59"/>
      <c r="H36" s="19"/>
      <c r="I36" s="19"/>
      <c r="J36" s="53"/>
      <c r="K36" s="19"/>
      <c r="L36" s="19"/>
      <c r="M36" s="19"/>
      <c r="N36" s="19"/>
      <c r="O36" s="4" t="str">
        <f>HUONG_DAN!$A$3</f>
        <v>011</v>
      </c>
    </row>
    <row r="37" spans="1:15" ht="19.5" customHeight="1" x14ac:dyDescent="0.25">
      <c r="A37" s="12" t="str">
        <f t="shared" si="0"/>
        <v/>
      </c>
      <c r="B37" s="19"/>
      <c r="C37" s="19"/>
      <c r="D37" s="19"/>
      <c r="E37" s="59"/>
      <c r="F37" s="59"/>
      <c r="G37" s="59"/>
      <c r="H37" s="19"/>
      <c r="I37" s="19"/>
      <c r="J37" s="53"/>
      <c r="K37" s="19"/>
      <c r="L37" s="19"/>
      <c r="M37" s="19"/>
      <c r="N37" s="19"/>
      <c r="O37" s="4" t="str">
        <f>HUONG_DAN!$A$3</f>
        <v>011</v>
      </c>
    </row>
    <row r="38" spans="1:15" ht="19.5" customHeight="1" x14ac:dyDescent="0.25">
      <c r="A38" s="12" t="str">
        <f t="shared" si="0"/>
        <v/>
      </c>
      <c r="B38" s="19"/>
      <c r="C38" s="19"/>
      <c r="D38" s="19"/>
      <c r="E38" s="59"/>
      <c r="F38" s="59"/>
      <c r="G38" s="59"/>
      <c r="H38" s="19"/>
      <c r="I38" s="19"/>
      <c r="J38" s="53"/>
      <c r="K38" s="19"/>
      <c r="L38" s="19"/>
      <c r="M38" s="19"/>
      <c r="N38" s="19"/>
      <c r="O38" s="4" t="str">
        <f>HUONG_DAN!$A$3</f>
        <v>011</v>
      </c>
    </row>
    <row r="39" spans="1:15" ht="19.5" customHeight="1" x14ac:dyDescent="0.25">
      <c r="A39" s="12" t="str">
        <f t="shared" si="0"/>
        <v/>
      </c>
      <c r="B39" s="19"/>
      <c r="C39" s="19"/>
      <c r="D39" s="19"/>
      <c r="E39" s="59"/>
      <c r="F39" s="59"/>
      <c r="G39" s="59"/>
      <c r="H39" s="19"/>
      <c r="I39" s="19"/>
      <c r="J39" s="53"/>
      <c r="K39" s="19"/>
      <c r="L39" s="19"/>
      <c r="M39" s="19"/>
      <c r="N39" s="19"/>
      <c r="O39" s="4" t="str">
        <f>HUONG_DAN!$A$3</f>
        <v>011</v>
      </c>
    </row>
    <row r="40" spans="1:15" ht="19.5" customHeight="1" x14ac:dyDescent="0.25">
      <c r="A40" s="12" t="str">
        <f t="shared" si="0"/>
        <v/>
      </c>
      <c r="B40" s="19"/>
      <c r="C40" s="19"/>
      <c r="D40" s="19"/>
      <c r="E40" s="59"/>
      <c r="F40" s="59"/>
      <c r="G40" s="59"/>
      <c r="H40" s="19"/>
      <c r="I40" s="19"/>
      <c r="J40" s="53"/>
      <c r="K40" s="19"/>
      <c r="L40" s="19"/>
      <c r="M40" s="19"/>
      <c r="N40" s="19"/>
      <c r="O40" s="4" t="str">
        <f>HUONG_DAN!$A$3</f>
        <v>011</v>
      </c>
    </row>
    <row r="41" spans="1:15" ht="19.5" customHeight="1" x14ac:dyDescent="0.25">
      <c r="A41" s="12" t="str">
        <f t="shared" si="0"/>
        <v/>
      </c>
      <c r="B41" s="19"/>
      <c r="C41" s="19"/>
      <c r="D41" s="19"/>
      <c r="E41" s="59"/>
      <c r="F41" s="59"/>
      <c r="G41" s="59"/>
      <c r="H41" s="19"/>
      <c r="I41" s="19"/>
      <c r="J41" s="53"/>
      <c r="K41" s="19"/>
      <c r="L41" s="19"/>
      <c r="M41" s="19"/>
      <c r="N41" s="19"/>
      <c r="O41" s="4" t="str">
        <f>HUONG_DAN!$A$3</f>
        <v>011</v>
      </c>
    </row>
    <row r="42" spans="1:15" ht="19.5" customHeight="1" x14ac:dyDescent="0.25">
      <c r="A42" s="12" t="str">
        <f t="shared" si="0"/>
        <v/>
      </c>
      <c r="B42" s="19"/>
      <c r="C42" s="19"/>
      <c r="D42" s="19"/>
      <c r="E42" s="59"/>
      <c r="F42" s="59"/>
      <c r="G42" s="59"/>
      <c r="H42" s="19"/>
      <c r="I42" s="19"/>
      <c r="J42" s="53"/>
      <c r="K42" s="19"/>
      <c r="L42" s="19"/>
      <c r="M42" s="19"/>
      <c r="N42" s="19"/>
      <c r="O42" s="4" t="str">
        <f>HUONG_DAN!$A$3</f>
        <v>011</v>
      </c>
    </row>
    <row r="43" spans="1:15" ht="19.5" customHeight="1" x14ac:dyDescent="0.25">
      <c r="A43" s="12" t="str">
        <f t="shared" si="0"/>
        <v/>
      </c>
      <c r="B43" s="19"/>
      <c r="C43" s="19"/>
      <c r="D43" s="19"/>
      <c r="E43" s="59"/>
      <c r="F43" s="59"/>
      <c r="G43" s="59"/>
      <c r="H43" s="19"/>
      <c r="I43" s="19"/>
      <c r="J43" s="53"/>
      <c r="K43" s="19"/>
      <c r="L43" s="19"/>
      <c r="M43" s="19"/>
      <c r="N43" s="19"/>
      <c r="O43" s="4" t="str">
        <f>HUONG_DAN!$A$3</f>
        <v>011</v>
      </c>
    </row>
    <row r="44" spans="1:15" ht="19.5" customHeight="1" x14ac:dyDescent="0.25">
      <c r="A44" s="12" t="str">
        <f t="shared" si="0"/>
        <v/>
      </c>
      <c r="B44" s="19"/>
      <c r="C44" s="19"/>
      <c r="D44" s="19"/>
      <c r="E44" s="59"/>
      <c r="F44" s="59"/>
      <c r="G44" s="59"/>
      <c r="H44" s="19"/>
      <c r="I44" s="19"/>
      <c r="J44" s="53"/>
      <c r="K44" s="19"/>
      <c r="L44" s="19"/>
      <c r="M44" s="19"/>
      <c r="N44" s="19"/>
      <c r="O44" s="4" t="str">
        <f>HUONG_DAN!$A$3</f>
        <v>011</v>
      </c>
    </row>
    <row r="45" spans="1:15" ht="19.5" customHeight="1" x14ac:dyDescent="0.25">
      <c r="A45" s="12" t="str">
        <f t="shared" si="0"/>
        <v/>
      </c>
      <c r="B45" s="19"/>
      <c r="C45" s="19"/>
      <c r="D45" s="19"/>
      <c r="E45" s="59"/>
      <c r="F45" s="59"/>
      <c r="G45" s="59"/>
      <c r="H45" s="19"/>
      <c r="I45" s="19"/>
      <c r="J45" s="53"/>
      <c r="K45" s="19"/>
      <c r="L45" s="19"/>
      <c r="M45" s="19"/>
      <c r="N45" s="19"/>
      <c r="O45" s="4" t="str">
        <f>HUONG_DAN!$A$3</f>
        <v>011</v>
      </c>
    </row>
    <row r="46" spans="1:15" ht="19.5" customHeight="1" x14ac:dyDescent="0.25">
      <c r="A46" s="12" t="str">
        <f t="shared" si="0"/>
        <v/>
      </c>
      <c r="B46" s="19"/>
      <c r="C46" s="19"/>
      <c r="D46" s="19"/>
      <c r="E46" s="59"/>
      <c r="F46" s="59"/>
      <c r="G46" s="59"/>
      <c r="H46" s="19"/>
      <c r="I46" s="19"/>
      <c r="J46" s="53"/>
      <c r="K46" s="19"/>
      <c r="L46" s="19"/>
      <c r="M46" s="19"/>
      <c r="N46" s="19"/>
      <c r="O46" s="4" t="str">
        <f>HUONG_DAN!$A$3</f>
        <v>011</v>
      </c>
    </row>
    <row r="47" spans="1:15" ht="19.5" customHeight="1" x14ac:dyDescent="0.25">
      <c r="A47" s="12" t="str">
        <f t="shared" si="0"/>
        <v/>
      </c>
      <c r="B47" s="19"/>
      <c r="C47" s="19"/>
      <c r="D47" s="19"/>
      <c r="E47" s="59"/>
      <c r="F47" s="59"/>
      <c r="G47" s="59"/>
      <c r="H47" s="19"/>
      <c r="I47" s="19"/>
      <c r="J47" s="53"/>
      <c r="K47" s="19"/>
      <c r="L47" s="19"/>
      <c r="M47" s="19"/>
      <c r="N47" s="19"/>
      <c r="O47" s="4" t="str">
        <f>HUONG_DAN!$A$3</f>
        <v>011</v>
      </c>
    </row>
    <row r="48" spans="1:15" ht="19.5" customHeight="1" x14ac:dyDescent="0.25">
      <c r="A48" s="12" t="str">
        <f t="shared" si="0"/>
        <v/>
      </c>
      <c r="B48" s="19"/>
      <c r="C48" s="19"/>
      <c r="D48" s="19"/>
      <c r="E48" s="59"/>
      <c r="F48" s="59"/>
      <c r="G48" s="59"/>
      <c r="H48" s="19"/>
      <c r="I48" s="19"/>
      <c r="J48" s="53"/>
      <c r="K48" s="19"/>
      <c r="L48" s="19"/>
      <c r="M48" s="19"/>
      <c r="N48" s="19"/>
      <c r="O48" s="4" t="str">
        <f>HUONG_DAN!$A$3</f>
        <v>011</v>
      </c>
    </row>
    <row r="49" spans="1:15" ht="19.5" customHeight="1" x14ac:dyDescent="0.25">
      <c r="A49" s="12" t="str">
        <f t="shared" si="0"/>
        <v/>
      </c>
      <c r="B49" s="19"/>
      <c r="C49" s="19"/>
      <c r="D49" s="19"/>
      <c r="E49" s="59"/>
      <c r="F49" s="59"/>
      <c r="G49" s="59"/>
      <c r="H49" s="19"/>
      <c r="I49" s="19"/>
      <c r="J49" s="53"/>
      <c r="K49" s="19"/>
      <c r="L49" s="19"/>
      <c r="M49" s="19"/>
      <c r="N49" s="19"/>
      <c r="O49" s="4" t="str">
        <f>HUONG_DAN!$A$3</f>
        <v>011</v>
      </c>
    </row>
    <row r="50" spans="1:15" ht="19.5" customHeight="1" x14ac:dyDescent="0.25">
      <c r="A50" s="12" t="str">
        <f t="shared" si="0"/>
        <v/>
      </c>
      <c r="B50" s="19"/>
      <c r="C50" s="19"/>
      <c r="D50" s="19"/>
      <c r="E50" s="59"/>
      <c r="F50" s="59"/>
      <c r="G50" s="59"/>
      <c r="H50" s="19"/>
      <c r="I50" s="19"/>
      <c r="J50" s="53"/>
      <c r="K50" s="19"/>
      <c r="L50" s="19"/>
      <c r="M50" s="19"/>
      <c r="N50" s="19"/>
      <c r="O50" s="4" t="str">
        <f>HUONG_DAN!$A$3</f>
        <v>011</v>
      </c>
    </row>
    <row r="51" spans="1:15" ht="19.5" customHeight="1" x14ac:dyDescent="0.25">
      <c r="A51" s="12" t="str">
        <f t="shared" si="0"/>
        <v/>
      </c>
      <c r="B51" s="19"/>
      <c r="C51" s="19"/>
      <c r="D51" s="19"/>
      <c r="E51" s="59"/>
      <c r="F51" s="59"/>
      <c r="G51" s="59"/>
      <c r="H51" s="19"/>
      <c r="I51" s="19"/>
      <c r="J51" s="53"/>
      <c r="K51" s="19"/>
      <c r="L51" s="19"/>
      <c r="M51" s="19"/>
      <c r="N51" s="19"/>
      <c r="O51" s="4" t="str">
        <f>HUONG_DAN!$A$3</f>
        <v>011</v>
      </c>
    </row>
    <row r="52" spans="1:15" ht="19.5" customHeight="1" x14ac:dyDescent="0.25">
      <c r="A52" s="12" t="str">
        <f t="shared" si="0"/>
        <v/>
      </c>
      <c r="B52" s="19"/>
      <c r="C52" s="19"/>
      <c r="D52" s="19"/>
      <c r="E52" s="59"/>
      <c r="F52" s="59"/>
      <c r="G52" s="59"/>
      <c r="H52" s="19"/>
      <c r="I52" s="19"/>
      <c r="J52" s="53"/>
      <c r="K52" s="19"/>
      <c r="L52" s="19"/>
      <c r="M52" s="19"/>
      <c r="N52" s="19"/>
      <c r="O52" s="4" t="str">
        <f>HUONG_DAN!$A$3</f>
        <v>011</v>
      </c>
    </row>
    <row r="53" spans="1:15" ht="19.5" customHeight="1" x14ac:dyDescent="0.25">
      <c r="A53" s="12" t="str">
        <f t="shared" si="0"/>
        <v/>
      </c>
      <c r="B53" s="19"/>
      <c r="C53" s="19"/>
      <c r="D53" s="19"/>
      <c r="E53" s="59"/>
      <c r="F53" s="59"/>
      <c r="G53" s="59"/>
      <c r="H53" s="19"/>
      <c r="I53" s="19"/>
      <c r="J53" s="53"/>
      <c r="K53" s="19"/>
      <c r="L53" s="19"/>
      <c r="M53" s="19"/>
      <c r="N53" s="19"/>
      <c r="O53" s="4" t="str">
        <f>HUONG_DAN!$A$3</f>
        <v>011</v>
      </c>
    </row>
    <row r="54" spans="1:15" ht="19.5" customHeight="1" x14ac:dyDescent="0.25">
      <c r="A54" s="12" t="str">
        <f t="shared" si="0"/>
        <v/>
      </c>
      <c r="B54" s="19"/>
      <c r="C54" s="19"/>
      <c r="D54" s="19"/>
      <c r="E54" s="59"/>
      <c r="F54" s="59"/>
      <c r="G54" s="59"/>
      <c r="H54" s="19"/>
      <c r="I54" s="19"/>
      <c r="J54" s="53"/>
      <c r="K54" s="19"/>
      <c r="L54" s="19"/>
      <c r="M54" s="19"/>
      <c r="N54" s="19"/>
      <c r="O54" s="4" t="str">
        <f>HUONG_DAN!$A$3</f>
        <v>011</v>
      </c>
    </row>
    <row r="55" spans="1:15" ht="19.5" customHeight="1" x14ac:dyDescent="0.25">
      <c r="A55" s="12" t="str">
        <f t="shared" si="0"/>
        <v/>
      </c>
      <c r="B55" s="19"/>
      <c r="C55" s="19"/>
      <c r="D55" s="19"/>
      <c r="E55" s="59"/>
      <c r="F55" s="59"/>
      <c r="G55" s="59"/>
      <c r="H55" s="19"/>
      <c r="I55" s="19"/>
      <c r="J55" s="53"/>
      <c r="K55" s="19"/>
      <c r="L55" s="19"/>
      <c r="M55" s="19"/>
      <c r="N55" s="19"/>
      <c r="O55" s="4" t="str">
        <f>HUONG_DAN!$A$3</f>
        <v>011</v>
      </c>
    </row>
    <row r="56" spans="1:15" ht="19.5" customHeight="1" x14ac:dyDescent="0.25">
      <c r="A56" s="12" t="str">
        <f t="shared" si="0"/>
        <v/>
      </c>
      <c r="B56" s="19"/>
      <c r="C56" s="19"/>
      <c r="D56" s="19"/>
      <c r="E56" s="59"/>
      <c r="F56" s="59"/>
      <c r="G56" s="59"/>
      <c r="H56" s="19"/>
      <c r="I56" s="19"/>
      <c r="J56" s="53"/>
      <c r="K56" s="19"/>
      <c r="L56" s="19"/>
      <c r="M56" s="19"/>
      <c r="N56" s="19"/>
      <c r="O56" s="4" t="str">
        <f>HUONG_DAN!$A$3</f>
        <v>011</v>
      </c>
    </row>
    <row r="57" spans="1:15" ht="19.5" customHeight="1" x14ac:dyDescent="0.25">
      <c r="A57" s="12" t="str">
        <f t="shared" si="0"/>
        <v/>
      </c>
      <c r="B57" s="19"/>
      <c r="C57" s="19"/>
      <c r="D57" s="19"/>
      <c r="E57" s="59"/>
      <c r="F57" s="59"/>
      <c r="G57" s="59"/>
      <c r="H57" s="19"/>
      <c r="I57" s="19"/>
      <c r="J57" s="53"/>
      <c r="K57" s="19"/>
      <c r="L57" s="19"/>
      <c r="M57" s="19"/>
      <c r="N57" s="19"/>
      <c r="O57" s="4" t="str">
        <f>HUONG_DAN!$A$3</f>
        <v>011</v>
      </c>
    </row>
    <row r="58" spans="1:15" ht="19.5" customHeight="1" x14ac:dyDescent="0.25">
      <c r="A58" s="12" t="str">
        <f t="shared" si="0"/>
        <v/>
      </c>
      <c r="B58" s="19"/>
      <c r="C58" s="19"/>
      <c r="D58" s="19"/>
      <c r="E58" s="59"/>
      <c r="F58" s="59"/>
      <c r="G58" s="59"/>
      <c r="H58" s="19"/>
      <c r="I58" s="19"/>
      <c r="J58" s="53"/>
      <c r="K58" s="19"/>
      <c r="L58" s="19"/>
      <c r="M58" s="19"/>
      <c r="N58" s="19"/>
      <c r="O58" s="4" t="str">
        <f>HUONG_DAN!$A$3</f>
        <v>011</v>
      </c>
    </row>
    <row r="59" spans="1:15" ht="19.5" customHeight="1" x14ac:dyDescent="0.25">
      <c r="A59" s="12" t="str">
        <f t="shared" si="0"/>
        <v/>
      </c>
      <c r="B59" s="19"/>
      <c r="C59" s="19"/>
      <c r="D59" s="19"/>
      <c r="E59" s="59"/>
      <c r="F59" s="59"/>
      <c r="G59" s="59"/>
      <c r="H59" s="19"/>
      <c r="I59" s="19"/>
      <c r="J59" s="53"/>
      <c r="K59" s="19"/>
      <c r="L59" s="19"/>
      <c r="M59" s="19"/>
      <c r="N59" s="19"/>
      <c r="O59" s="4" t="str">
        <f>HUONG_DAN!$A$3</f>
        <v>011</v>
      </c>
    </row>
    <row r="60" spans="1:15" ht="19.5" customHeight="1" x14ac:dyDescent="0.25">
      <c r="A60" s="12" t="str">
        <f t="shared" si="0"/>
        <v/>
      </c>
      <c r="B60" s="19"/>
      <c r="C60" s="19"/>
      <c r="D60" s="19"/>
      <c r="E60" s="59"/>
      <c r="F60" s="59"/>
      <c r="G60" s="59"/>
      <c r="H60" s="19"/>
      <c r="I60" s="19"/>
      <c r="J60" s="53"/>
      <c r="K60" s="19"/>
      <c r="L60" s="19"/>
      <c r="M60" s="19"/>
      <c r="N60" s="19"/>
      <c r="O60" s="4" t="str">
        <f>HUONG_DAN!$A$3</f>
        <v>011</v>
      </c>
    </row>
    <row r="61" spans="1:15" ht="19.5" customHeight="1" x14ac:dyDescent="0.25">
      <c r="A61" s="12" t="str">
        <f t="shared" si="0"/>
        <v/>
      </c>
      <c r="B61" s="19"/>
      <c r="C61" s="19"/>
      <c r="D61" s="19"/>
      <c r="E61" s="59"/>
      <c r="F61" s="59"/>
      <c r="G61" s="59"/>
      <c r="H61" s="19"/>
      <c r="I61" s="19"/>
      <c r="J61" s="53"/>
      <c r="K61" s="19"/>
      <c r="L61" s="19"/>
      <c r="M61" s="19"/>
      <c r="N61" s="19"/>
      <c r="O61" s="4" t="str">
        <f>HUONG_DAN!$A$3</f>
        <v>011</v>
      </c>
    </row>
    <row r="62" spans="1:15" ht="19.5" customHeight="1" x14ac:dyDescent="0.25">
      <c r="A62" s="12" t="str">
        <f t="shared" si="0"/>
        <v/>
      </c>
      <c r="B62" s="19"/>
      <c r="C62" s="19"/>
      <c r="D62" s="19"/>
      <c r="E62" s="59"/>
      <c r="F62" s="59"/>
      <c r="G62" s="59"/>
      <c r="H62" s="19"/>
      <c r="I62" s="19"/>
      <c r="J62" s="53"/>
      <c r="K62" s="19"/>
      <c r="L62" s="19"/>
      <c r="M62" s="19"/>
      <c r="N62" s="19"/>
      <c r="O62" s="4" t="str">
        <f>HUONG_DAN!$A$3</f>
        <v>011</v>
      </c>
    </row>
    <row r="63" spans="1:15" ht="19.5" customHeight="1" x14ac:dyDescent="0.25">
      <c r="A63" s="12" t="str">
        <f t="shared" si="0"/>
        <v/>
      </c>
      <c r="B63" s="19"/>
      <c r="C63" s="19"/>
      <c r="D63" s="19"/>
      <c r="E63" s="59"/>
      <c r="F63" s="59"/>
      <c r="G63" s="59"/>
      <c r="H63" s="19"/>
      <c r="I63" s="19"/>
      <c r="J63" s="53"/>
      <c r="K63" s="19"/>
      <c r="L63" s="19"/>
      <c r="M63" s="19"/>
      <c r="N63" s="19"/>
      <c r="O63" s="4" t="str">
        <f>HUONG_DAN!$A$3</f>
        <v>011</v>
      </c>
    </row>
    <row r="64" spans="1:15" ht="19.5" customHeight="1" x14ac:dyDescent="0.25">
      <c r="A64" s="12" t="str">
        <f t="shared" si="0"/>
        <v/>
      </c>
      <c r="B64" s="19"/>
      <c r="C64" s="19"/>
      <c r="D64" s="19"/>
      <c r="E64" s="59"/>
      <c r="F64" s="59"/>
      <c r="G64" s="59"/>
      <c r="H64" s="19"/>
      <c r="I64" s="19"/>
      <c r="J64" s="53"/>
      <c r="K64" s="19"/>
      <c r="L64" s="19"/>
      <c r="M64" s="19"/>
      <c r="N64" s="19"/>
      <c r="O64" s="4" t="str">
        <f>HUONG_DAN!$A$3</f>
        <v>011</v>
      </c>
    </row>
    <row r="65" spans="1:15" ht="19.5" customHeight="1" x14ac:dyDescent="0.25">
      <c r="A65" s="12" t="str">
        <f t="shared" si="0"/>
        <v/>
      </c>
      <c r="B65" s="19"/>
      <c r="C65" s="19"/>
      <c r="D65" s="19"/>
      <c r="E65" s="59"/>
      <c r="F65" s="59"/>
      <c r="G65" s="59"/>
      <c r="H65" s="19"/>
      <c r="I65" s="19"/>
      <c r="J65" s="53"/>
      <c r="K65" s="19"/>
      <c r="L65" s="19"/>
      <c r="M65" s="19"/>
      <c r="N65" s="19"/>
      <c r="O65" s="4" t="str">
        <f>HUONG_DAN!$A$3</f>
        <v>011</v>
      </c>
    </row>
    <row r="66" spans="1:15" ht="19.5" customHeight="1" x14ac:dyDescent="0.25">
      <c r="A66" s="12" t="str">
        <f t="shared" si="0"/>
        <v/>
      </c>
      <c r="B66" s="19"/>
      <c r="C66" s="19"/>
      <c r="D66" s="19"/>
      <c r="E66" s="59"/>
      <c r="F66" s="59"/>
      <c r="G66" s="59"/>
      <c r="H66" s="19"/>
      <c r="I66" s="19"/>
      <c r="J66" s="53"/>
      <c r="K66" s="19"/>
      <c r="L66" s="19"/>
      <c r="M66" s="19"/>
      <c r="N66" s="19"/>
      <c r="O66" s="4" t="str">
        <f>HUONG_DAN!$A$3</f>
        <v>011</v>
      </c>
    </row>
    <row r="67" spans="1:15" ht="19.5" customHeight="1" x14ac:dyDescent="0.25">
      <c r="A67" s="12" t="str">
        <f t="shared" si="0"/>
        <v/>
      </c>
      <c r="B67" s="19"/>
      <c r="C67" s="19"/>
      <c r="D67" s="19"/>
      <c r="E67" s="59"/>
      <c r="F67" s="59"/>
      <c r="G67" s="59"/>
      <c r="H67" s="19"/>
      <c r="I67" s="19"/>
      <c r="J67" s="53"/>
      <c r="K67" s="19"/>
      <c r="L67" s="19"/>
      <c r="M67" s="19"/>
      <c r="N67" s="19"/>
      <c r="O67" s="4" t="str">
        <f>HUONG_DAN!$A$3</f>
        <v>011</v>
      </c>
    </row>
    <row r="68" spans="1:15" ht="19.5" customHeight="1" x14ac:dyDescent="0.25">
      <c r="A68" s="12" t="str">
        <f t="shared" si="0"/>
        <v/>
      </c>
      <c r="B68" s="19"/>
      <c r="C68" s="19"/>
      <c r="D68" s="19"/>
      <c r="E68" s="59"/>
      <c r="F68" s="59"/>
      <c r="G68" s="59"/>
      <c r="H68" s="19"/>
      <c r="I68" s="19"/>
      <c r="J68" s="53"/>
      <c r="K68" s="19"/>
      <c r="L68" s="19"/>
      <c r="M68" s="19"/>
      <c r="N68" s="19"/>
      <c r="O68" s="4" t="str">
        <f>HUONG_DAN!$A$3</f>
        <v>011</v>
      </c>
    </row>
    <row r="69" spans="1:15" ht="19.5" customHeight="1" x14ac:dyDescent="0.25">
      <c r="A69" s="12" t="str">
        <f t="shared" si="0"/>
        <v/>
      </c>
      <c r="B69" s="19"/>
      <c r="C69" s="19"/>
      <c r="D69" s="19"/>
      <c r="E69" s="59"/>
      <c r="F69" s="59"/>
      <c r="G69" s="59"/>
      <c r="H69" s="19"/>
      <c r="I69" s="19"/>
      <c r="J69" s="53"/>
      <c r="K69" s="19"/>
      <c r="L69" s="19"/>
      <c r="M69" s="19"/>
      <c r="N69" s="19"/>
      <c r="O69" s="4" t="str">
        <f>HUONG_DAN!$A$3</f>
        <v>011</v>
      </c>
    </row>
    <row r="70" spans="1:15" ht="19.5" customHeight="1" x14ac:dyDescent="0.25">
      <c r="A70" s="12" t="str">
        <f t="shared" si="0"/>
        <v/>
      </c>
      <c r="B70" s="19"/>
      <c r="C70" s="19"/>
      <c r="D70" s="19"/>
      <c r="E70" s="59"/>
      <c r="F70" s="59"/>
      <c r="G70" s="59"/>
      <c r="H70" s="19"/>
      <c r="I70" s="19"/>
      <c r="J70" s="53"/>
      <c r="K70" s="19"/>
      <c r="L70" s="19"/>
      <c r="M70" s="19"/>
      <c r="N70" s="19"/>
      <c r="O70" s="4" t="str">
        <f>HUONG_DAN!$A$3</f>
        <v>011</v>
      </c>
    </row>
    <row r="71" spans="1:15" ht="19.5" customHeight="1" x14ac:dyDescent="0.25">
      <c r="A71" s="12" t="str">
        <f t="shared" si="0"/>
        <v/>
      </c>
      <c r="B71" s="19"/>
      <c r="C71" s="19"/>
      <c r="D71" s="19"/>
      <c r="E71" s="59"/>
      <c r="F71" s="59"/>
      <c r="G71" s="59"/>
      <c r="H71" s="19"/>
      <c r="I71" s="19"/>
      <c r="J71" s="53"/>
      <c r="K71" s="19"/>
      <c r="L71" s="19"/>
      <c r="M71" s="19"/>
      <c r="N71" s="19"/>
      <c r="O71" s="4" t="str">
        <f>HUONG_DAN!$A$3</f>
        <v>011</v>
      </c>
    </row>
    <row r="72" spans="1:15" ht="19.5" customHeight="1" x14ac:dyDescent="0.25">
      <c r="A72" s="12" t="str">
        <f t="shared" si="0"/>
        <v/>
      </c>
      <c r="B72" s="19"/>
      <c r="C72" s="19"/>
      <c r="D72" s="19"/>
      <c r="E72" s="59"/>
      <c r="F72" s="59"/>
      <c r="G72" s="59"/>
      <c r="H72" s="19"/>
      <c r="I72" s="19"/>
      <c r="J72" s="53"/>
      <c r="K72" s="19"/>
      <c r="L72" s="19"/>
      <c r="M72" s="19"/>
      <c r="N72" s="19"/>
      <c r="O72" s="4" t="str">
        <f>HUONG_DAN!$A$3</f>
        <v>011</v>
      </c>
    </row>
    <row r="73" spans="1:15" ht="19.5" customHeight="1" x14ac:dyDescent="0.25">
      <c r="A73" s="12" t="str">
        <f t="shared" si="0"/>
        <v/>
      </c>
      <c r="B73" s="19"/>
      <c r="C73" s="19"/>
      <c r="D73" s="19"/>
      <c r="E73" s="59"/>
      <c r="F73" s="59"/>
      <c r="G73" s="59"/>
      <c r="H73" s="19"/>
      <c r="I73" s="19"/>
      <c r="J73" s="53"/>
      <c r="K73" s="19"/>
      <c r="L73" s="19"/>
      <c r="M73" s="19"/>
      <c r="N73" s="19"/>
      <c r="O73" s="4" t="str">
        <f>HUONG_DAN!$A$3</f>
        <v>011</v>
      </c>
    </row>
    <row r="74" spans="1:15" ht="19.5" customHeight="1" x14ac:dyDescent="0.25">
      <c r="A74" s="12" t="str">
        <f t="shared" si="0"/>
        <v/>
      </c>
      <c r="B74" s="19"/>
      <c r="C74" s="19"/>
      <c r="D74" s="19"/>
      <c r="E74" s="59"/>
      <c r="F74" s="59"/>
      <c r="G74" s="59"/>
      <c r="H74" s="19"/>
      <c r="I74" s="19"/>
      <c r="J74" s="53"/>
      <c r="K74" s="19"/>
      <c r="L74" s="19"/>
      <c r="M74" s="19"/>
      <c r="N74" s="19"/>
      <c r="O74" s="4" t="str">
        <f>HUONG_DAN!$A$3</f>
        <v>011</v>
      </c>
    </row>
    <row r="75" spans="1:15" ht="19.5" customHeight="1" x14ac:dyDescent="0.25">
      <c r="A75" s="12" t="str">
        <f t="shared" si="0"/>
        <v/>
      </c>
      <c r="B75" s="19"/>
      <c r="C75" s="19"/>
      <c r="D75" s="19"/>
      <c r="E75" s="59"/>
      <c r="F75" s="59"/>
      <c r="G75" s="59"/>
      <c r="H75" s="19"/>
      <c r="I75" s="19"/>
      <c r="J75" s="53"/>
      <c r="K75" s="19"/>
      <c r="L75" s="19"/>
      <c r="M75" s="19"/>
      <c r="N75" s="19"/>
      <c r="O75" s="4" t="str">
        <f>HUONG_DAN!$A$3</f>
        <v>011</v>
      </c>
    </row>
    <row r="76" spans="1:15" ht="19.5" customHeight="1" x14ac:dyDescent="0.25">
      <c r="A76" s="12" t="str">
        <f t="shared" si="0"/>
        <v/>
      </c>
      <c r="B76" s="19"/>
      <c r="C76" s="19"/>
      <c r="D76" s="19"/>
      <c r="E76" s="59"/>
      <c r="F76" s="59"/>
      <c r="G76" s="59"/>
      <c r="H76" s="19"/>
      <c r="I76" s="19"/>
      <c r="J76" s="53"/>
      <c r="K76" s="19"/>
      <c r="L76" s="19"/>
      <c r="M76" s="19"/>
      <c r="N76" s="19"/>
      <c r="O76" s="4" t="str">
        <f>HUONG_DAN!$A$3</f>
        <v>011</v>
      </c>
    </row>
    <row r="77" spans="1:15" ht="19.5" customHeight="1" x14ac:dyDescent="0.25">
      <c r="A77" s="12" t="str">
        <f t="shared" si="0"/>
        <v/>
      </c>
      <c r="B77" s="19"/>
      <c r="C77" s="19"/>
      <c r="D77" s="19"/>
      <c r="E77" s="59"/>
      <c r="F77" s="59"/>
      <c r="G77" s="59"/>
      <c r="H77" s="19"/>
      <c r="I77" s="19"/>
      <c r="J77" s="53"/>
      <c r="K77" s="19"/>
      <c r="L77" s="19"/>
      <c r="M77" s="19"/>
      <c r="N77" s="19"/>
      <c r="O77" s="4" t="str">
        <f>HUONG_DAN!$A$3</f>
        <v>011</v>
      </c>
    </row>
    <row r="78" spans="1:15" ht="19.5" customHeight="1" x14ac:dyDescent="0.25">
      <c r="A78" s="12" t="str">
        <f t="shared" si="0"/>
        <v/>
      </c>
      <c r="B78" s="19"/>
      <c r="C78" s="19"/>
      <c r="D78" s="19"/>
      <c r="E78" s="59"/>
      <c r="F78" s="59"/>
      <c r="G78" s="59"/>
      <c r="H78" s="19"/>
      <c r="I78" s="19"/>
      <c r="J78" s="53"/>
      <c r="K78" s="19"/>
      <c r="L78" s="19"/>
      <c r="M78" s="19"/>
      <c r="N78" s="19"/>
      <c r="O78" s="4" t="str">
        <f>HUONG_DAN!$A$3</f>
        <v>011</v>
      </c>
    </row>
    <row r="79" spans="1:15" ht="19.5" customHeight="1" x14ac:dyDescent="0.25">
      <c r="A79" s="12" t="str">
        <f t="shared" ref="A79:A142" si="1">IF(TRIM(B79)&lt;&gt;"",A78+1,"")</f>
        <v/>
      </c>
      <c r="B79" s="19"/>
      <c r="C79" s="19"/>
      <c r="D79" s="19"/>
      <c r="E79" s="59"/>
      <c r="F79" s="59"/>
      <c r="G79" s="59"/>
      <c r="H79" s="19"/>
      <c r="I79" s="19"/>
      <c r="J79" s="53"/>
      <c r="K79" s="19"/>
      <c r="L79" s="19"/>
      <c r="M79" s="19"/>
      <c r="N79" s="19"/>
      <c r="O79" s="4" t="str">
        <f>HUONG_DAN!$A$3</f>
        <v>011</v>
      </c>
    </row>
    <row r="80" spans="1:15" ht="19.5" customHeight="1" x14ac:dyDescent="0.25">
      <c r="A80" s="12" t="str">
        <f t="shared" si="1"/>
        <v/>
      </c>
      <c r="B80" s="19"/>
      <c r="C80" s="19"/>
      <c r="D80" s="19"/>
      <c r="E80" s="59"/>
      <c r="F80" s="59"/>
      <c r="G80" s="59"/>
      <c r="H80" s="19"/>
      <c r="I80" s="19"/>
      <c r="J80" s="53"/>
      <c r="K80" s="19"/>
      <c r="L80" s="19"/>
      <c r="M80" s="19"/>
      <c r="N80" s="19"/>
      <c r="O80" s="4" t="str">
        <f>HUONG_DAN!$A$3</f>
        <v>011</v>
      </c>
    </row>
    <row r="81" spans="1:15" ht="19.5" customHeight="1" x14ac:dyDescent="0.25">
      <c r="A81" s="12" t="str">
        <f t="shared" si="1"/>
        <v/>
      </c>
      <c r="B81" s="19"/>
      <c r="C81" s="19"/>
      <c r="D81" s="19"/>
      <c r="E81" s="59"/>
      <c r="F81" s="59"/>
      <c r="G81" s="59"/>
      <c r="H81" s="19"/>
      <c r="I81" s="19"/>
      <c r="J81" s="53"/>
      <c r="K81" s="19"/>
      <c r="L81" s="19"/>
      <c r="M81" s="19"/>
      <c r="N81" s="19"/>
      <c r="O81" s="4" t="str">
        <f>HUONG_DAN!$A$3</f>
        <v>011</v>
      </c>
    </row>
    <row r="82" spans="1:15" ht="19.5" customHeight="1" x14ac:dyDescent="0.25">
      <c r="A82" s="12" t="str">
        <f t="shared" si="1"/>
        <v/>
      </c>
      <c r="B82" s="19"/>
      <c r="C82" s="19"/>
      <c r="D82" s="19"/>
      <c r="E82" s="59"/>
      <c r="F82" s="59"/>
      <c r="G82" s="59"/>
      <c r="H82" s="19"/>
      <c r="I82" s="19"/>
      <c r="J82" s="53"/>
      <c r="K82" s="19"/>
      <c r="L82" s="19"/>
      <c r="M82" s="19"/>
      <c r="N82" s="19"/>
      <c r="O82" s="4" t="str">
        <f>HUONG_DAN!$A$3</f>
        <v>011</v>
      </c>
    </row>
    <row r="83" spans="1:15" ht="19.5" customHeight="1" x14ac:dyDescent="0.25">
      <c r="A83" s="12" t="str">
        <f t="shared" si="1"/>
        <v/>
      </c>
      <c r="B83" s="19"/>
      <c r="C83" s="19"/>
      <c r="D83" s="19"/>
      <c r="E83" s="59"/>
      <c r="F83" s="59"/>
      <c r="G83" s="59"/>
      <c r="H83" s="19"/>
      <c r="I83" s="19"/>
      <c r="J83" s="53"/>
      <c r="K83" s="19"/>
      <c r="L83" s="19"/>
      <c r="M83" s="19"/>
      <c r="N83" s="19"/>
      <c r="O83" s="4" t="str">
        <f>HUONG_DAN!$A$3</f>
        <v>011</v>
      </c>
    </row>
    <row r="84" spans="1:15" ht="19.5" customHeight="1" x14ac:dyDescent="0.25">
      <c r="A84" s="12" t="str">
        <f t="shared" si="1"/>
        <v/>
      </c>
      <c r="B84" s="19"/>
      <c r="C84" s="19"/>
      <c r="D84" s="19"/>
      <c r="E84" s="59"/>
      <c r="F84" s="59"/>
      <c r="G84" s="59"/>
      <c r="H84" s="19"/>
      <c r="I84" s="19"/>
      <c r="J84" s="53"/>
      <c r="K84" s="19"/>
      <c r="L84" s="19"/>
      <c r="M84" s="19"/>
      <c r="N84" s="19"/>
      <c r="O84" s="4" t="str">
        <f>HUONG_DAN!$A$3</f>
        <v>011</v>
      </c>
    </row>
    <row r="85" spans="1:15" ht="19.5" customHeight="1" x14ac:dyDescent="0.25">
      <c r="A85" s="12" t="str">
        <f t="shared" si="1"/>
        <v/>
      </c>
      <c r="B85" s="19"/>
      <c r="C85" s="19"/>
      <c r="D85" s="19"/>
      <c r="E85" s="59"/>
      <c r="F85" s="59"/>
      <c r="G85" s="59"/>
      <c r="H85" s="19"/>
      <c r="I85" s="19"/>
      <c r="J85" s="53"/>
      <c r="K85" s="19"/>
      <c r="L85" s="19"/>
      <c r="M85" s="19"/>
      <c r="N85" s="19"/>
      <c r="O85" s="4" t="str">
        <f>HUONG_DAN!$A$3</f>
        <v>011</v>
      </c>
    </row>
    <row r="86" spans="1:15" ht="19.5" customHeight="1" x14ac:dyDescent="0.25">
      <c r="A86" s="12" t="str">
        <f t="shared" si="1"/>
        <v/>
      </c>
      <c r="B86" s="19"/>
      <c r="C86" s="19"/>
      <c r="D86" s="19"/>
      <c r="E86" s="59"/>
      <c r="F86" s="59"/>
      <c r="G86" s="59"/>
      <c r="H86" s="19"/>
      <c r="I86" s="19"/>
      <c r="J86" s="53"/>
      <c r="K86" s="19"/>
      <c r="L86" s="19"/>
      <c r="M86" s="19"/>
      <c r="N86" s="19"/>
      <c r="O86" s="4" t="str">
        <f>HUONG_DAN!$A$3</f>
        <v>011</v>
      </c>
    </row>
    <row r="87" spans="1:15" ht="19.5" customHeight="1" x14ac:dyDescent="0.25">
      <c r="A87" s="12" t="str">
        <f t="shared" si="1"/>
        <v/>
      </c>
      <c r="B87" s="19"/>
      <c r="C87" s="19"/>
      <c r="D87" s="19"/>
      <c r="E87" s="59"/>
      <c r="F87" s="59"/>
      <c r="G87" s="59"/>
      <c r="H87" s="19"/>
      <c r="I87" s="19"/>
      <c r="J87" s="53"/>
      <c r="K87" s="19"/>
      <c r="L87" s="19"/>
      <c r="M87" s="19"/>
      <c r="N87" s="19"/>
      <c r="O87" s="4" t="str">
        <f>HUONG_DAN!$A$3</f>
        <v>011</v>
      </c>
    </row>
    <row r="88" spans="1:15" ht="19.5" customHeight="1" x14ac:dyDescent="0.25">
      <c r="A88" s="12" t="str">
        <f t="shared" si="1"/>
        <v/>
      </c>
      <c r="B88" s="19"/>
      <c r="C88" s="19"/>
      <c r="D88" s="19"/>
      <c r="E88" s="59"/>
      <c r="F88" s="59"/>
      <c r="G88" s="59"/>
      <c r="H88" s="19"/>
      <c r="I88" s="19"/>
      <c r="J88" s="53"/>
      <c r="K88" s="19"/>
      <c r="L88" s="19"/>
      <c r="M88" s="19"/>
      <c r="N88" s="19"/>
      <c r="O88" s="4" t="str">
        <f>HUONG_DAN!$A$3</f>
        <v>011</v>
      </c>
    </row>
    <row r="89" spans="1:15" ht="19.5" customHeight="1" x14ac:dyDescent="0.25">
      <c r="A89" s="12" t="str">
        <f t="shared" si="1"/>
        <v/>
      </c>
      <c r="B89" s="19"/>
      <c r="C89" s="19"/>
      <c r="D89" s="19"/>
      <c r="E89" s="59"/>
      <c r="F89" s="59"/>
      <c r="G89" s="59"/>
      <c r="H89" s="19"/>
      <c r="I89" s="19"/>
      <c r="J89" s="53"/>
      <c r="K89" s="19"/>
      <c r="L89" s="19"/>
      <c r="M89" s="19"/>
      <c r="N89" s="19"/>
      <c r="O89" s="4" t="str">
        <f>HUONG_DAN!$A$3</f>
        <v>011</v>
      </c>
    </row>
    <row r="90" spans="1:15" ht="19.5" customHeight="1" x14ac:dyDescent="0.25">
      <c r="A90" s="12" t="str">
        <f t="shared" si="1"/>
        <v/>
      </c>
      <c r="B90" s="19"/>
      <c r="C90" s="19"/>
      <c r="D90" s="19"/>
      <c r="E90" s="59"/>
      <c r="F90" s="59"/>
      <c r="G90" s="59"/>
      <c r="H90" s="19"/>
      <c r="I90" s="19"/>
      <c r="J90" s="53"/>
      <c r="K90" s="19"/>
      <c r="L90" s="19"/>
      <c r="M90" s="19"/>
      <c r="N90" s="19"/>
      <c r="O90" s="4" t="str">
        <f>HUONG_DAN!$A$3</f>
        <v>011</v>
      </c>
    </row>
    <row r="91" spans="1:15" ht="19.5" customHeight="1" x14ac:dyDescent="0.25">
      <c r="A91" s="12" t="str">
        <f t="shared" si="1"/>
        <v/>
      </c>
      <c r="B91" s="19"/>
      <c r="C91" s="19"/>
      <c r="D91" s="19"/>
      <c r="E91" s="59"/>
      <c r="F91" s="59"/>
      <c r="G91" s="59"/>
      <c r="H91" s="19"/>
      <c r="I91" s="19"/>
      <c r="J91" s="53"/>
      <c r="K91" s="19"/>
      <c r="L91" s="19"/>
      <c r="M91" s="19"/>
      <c r="N91" s="19"/>
      <c r="O91" s="4" t="str">
        <f>HUONG_DAN!$A$3</f>
        <v>011</v>
      </c>
    </row>
    <row r="92" spans="1:15" ht="19.5" customHeight="1" x14ac:dyDescent="0.25">
      <c r="A92" s="12" t="str">
        <f t="shared" si="1"/>
        <v/>
      </c>
      <c r="B92" s="19"/>
      <c r="C92" s="19"/>
      <c r="D92" s="19"/>
      <c r="E92" s="59"/>
      <c r="F92" s="59"/>
      <c r="G92" s="59"/>
      <c r="H92" s="19"/>
      <c r="I92" s="19"/>
      <c r="J92" s="53"/>
      <c r="K92" s="19"/>
      <c r="L92" s="19"/>
      <c r="M92" s="19"/>
      <c r="N92" s="19"/>
      <c r="O92" s="4" t="str">
        <f>HUONG_DAN!$A$3</f>
        <v>011</v>
      </c>
    </row>
    <row r="93" spans="1:15" ht="19.5" customHeight="1" x14ac:dyDescent="0.25">
      <c r="A93" s="12" t="str">
        <f t="shared" si="1"/>
        <v/>
      </c>
      <c r="B93" s="19"/>
      <c r="C93" s="19"/>
      <c r="D93" s="19"/>
      <c r="E93" s="59"/>
      <c r="F93" s="59"/>
      <c r="G93" s="59"/>
      <c r="H93" s="19"/>
      <c r="I93" s="19"/>
      <c r="J93" s="53"/>
      <c r="K93" s="19"/>
      <c r="L93" s="19"/>
      <c r="M93" s="19"/>
      <c r="N93" s="19"/>
      <c r="O93" s="4" t="str">
        <f>HUONG_DAN!$A$3</f>
        <v>011</v>
      </c>
    </row>
    <row r="94" spans="1:15" ht="19.5" customHeight="1" x14ac:dyDescent="0.25">
      <c r="A94" s="12" t="str">
        <f t="shared" si="1"/>
        <v/>
      </c>
      <c r="B94" s="19"/>
      <c r="C94" s="19"/>
      <c r="D94" s="19"/>
      <c r="E94" s="59"/>
      <c r="F94" s="59"/>
      <c r="G94" s="59"/>
      <c r="H94" s="19"/>
      <c r="I94" s="19"/>
      <c r="J94" s="53"/>
      <c r="K94" s="19"/>
      <c r="L94" s="19"/>
      <c r="M94" s="19"/>
      <c r="N94" s="19"/>
      <c r="O94" s="4" t="str">
        <f>HUONG_DAN!$A$3</f>
        <v>011</v>
      </c>
    </row>
    <row r="95" spans="1:15" ht="19.5" customHeight="1" x14ac:dyDescent="0.25">
      <c r="A95" s="12" t="str">
        <f t="shared" si="1"/>
        <v/>
      </c>
      <c r="B95" s="19"/>
      <c r="C95" s="19"/>
      <c r="D95" s="19"/>
      <c r="E95" s="59"/>
      <c r="F95" s="59"/>
      <c r="G95" s="59"/>
      <c r="H95" s="19"/>
      <c r="I95" s="19"/>
      <c r="J95" s="53"/>
      <c r="K95" s="19"/>
      <c r="L95" s="19"/>
      <c r="M95" s="19"/>
      <c r="N95" s="19"/>
      <c r="O95" s="4" t="str">
        <f>HUONG_DAN!$A$3</f>
        <v>011</v>
      </c>
    </row>
    <row r="96" spans="1:15" ht="19.5" customHeight="1" x14ac:dyDescent="0.25">
      <c r="A96" s="12" t="str">
        <f t="shared" si="1"/>
        <v/>
      </c>
      <c r="B96" s="19"/>
      <c r="C96" s="19"/>
      <c r="D96" s="19"/>
      <c r="E96" s="59"/>
      <c r="F96" s="59"/>
      <c r="G96" s="59"/>
      <c r="H96" s="19"/>
      <c r="I96" s="19"/>
      <c r="J96" s="53"/>
      <c r="K96" s="19"/>
      <c r="L96" s="19"/>
      <c r="M96" s="19"/>
      <c r="N96" s="19"/>
      <c r="O96" s="4" t="str">
        <f>HUONG_DAN!$A$3</f>
        <v>011</v>
      </c>
    </row>
    <row r="97" spans="1:15" ht="19.5" customHeight="1" x14ac:dyDescent="0.25">
      <c r="A97" s="12" t="str">
        <f t="shared" si="1"/>
        <v/>
      </c>
      <c r="B97" s="19"/>
      <c r="C97" s="19"/>
      <c r="D97" s="19"/>
      <c r="E97" s="59"/>
      <c r="F97" s="59"/>
      <c r="G97" s="59"/>
      <c r="H97" s="19"/>
      <c r="I97" s="19"/>
      <c r="J97" s="53"/>
      <c r="K97" s="19"/>
      <c r="L97" s="19"/>
      <c r="M97" s="19"/>
      <c r="N97" s="19"/>
      <c r="O97" s="4" t="str">
        <f>HUONG_DAN!$A$3</f>
        <v>011</v>
      </c>
    </row>
    <row r="98" spans="1:15" ht="19.5" customHeight="1" x14ac:dyDescent="0.25">
      <c r="A98" s="12" t="str">
        <f t="shared" si="1"/>
        <v/>
      </c>
      <c r="B98" s="19"/>
      <c r="C98" s="19"/>
      <c r="D98" s="19"/>
      <c r="E98" s="59"/>
      <c r="F98" s="59"/>
      <c r="G98" s="59"/>
      <c r="H98" s="19"/>
      <c r="I98" s="19"/>
      <c r="J98" s="53"/>
      <c r="K98" s="19"/>
      <c r="L98" s="19"/>
      <c r="M98" s="19"/>
      <c r="N98" s="19"/>
      <c r="O98" s="4" t="str">
        <f>HUONG_DAN!$A$3</f>
        <v>011</v>
      </c>
    </row>
    <row r="99" spans="1:15" ht="19.5" customHeight="1" x14ac:dyDescent="0.25">
      <c r="A99" s="12" t="str">
        <f t="shared" si="1"/>
        <v/>
      </c>
      <c r="B99" s="19"/>
      <c r="C99" s="19"/>
      <c r="D99" s="19"/>
      <c r="E99" s="59"/>
      <c r="F99" s="59"/>
      <c r="G99" s="59"/>
      <c r="H99" s="19"/>
      <c r="I99" s="19"/>
      <c r="J99" s="53"/>
      <c r="K99" s="19"/>
      <c r="L99" s="19"/>
      <c r="M99" s="19"/>
      <c r="N99" s="19"/>
      <c r="O99" s="4" t="str">
        <f>HUONG_DAN!$A$3</f>
        <v>011</v>
      </c>
    </row>
    <row r="100" spans="1:15" ht="19.5" customHeight="1" x14ac:dyDescent="0.25">
      <c r="A100" s="12" t="str">
        <f t="shared" si="1"/>
        <v/>
      </c>
      <c r="B100" s="19"/>
      <c r="C100" s="19"/>
      <c r="D100" s="19"/>
      <c r="E100" s="59"/>
      <c r="F100" s="59"/>
      <c r="G100" s="59"/>
      <c r="H100" s="19"/>
      <c r="I100" s="19"/>
      <c r="J100" s="53"/>
      <c r="K100" s="19"/>
      <c r="L100" s="19"/>
      <c r="M100" s="19"/>
      <c r="N100" s="19"/>
      <c r="O100" s="4" t="str">
        <f>HUONG_DAN!$A$3</f>
        <v>011</v>
      </c>
    </row>
    <row r="101" spans="1:15" ht="19.5" customHeight="1" x14ac:dyDescent="0.25">
      <c r="A101" s="12" t="str">
        <f t="shared" si="1"/>
        <v/>
      </c>
      <c r="B101" s="19"/>
      <c r="C101" s="19"/>
      <c r="D101" s="19"/>
      <c r="E101" s="59"/>
      <c r="F101" s="59"/>
      <c r="G101" s="59"/>
      <c r="H101" s="19"/>
      <c r="I101" s="19"/>
      <c r="J101" s="53"/>
      <c r="K101" s="19"/>
      <c r="L101" s="19"/>
      <c r="M101" s="19"/>
      <c r="N101" s="19"/>
      <c r="O101" s="4" t="str">
        <f>HUONG_DAN!$A$3</f>
        <v>011</v>
      </c>
    </row>
    <row r="102" spans="1:15" ht="19.5" customHeight="1" x14ac:dyDescent="0.25">
      <c r="A102" s="12" t="str">
        <f t="shared" si="1"/>
        <v/>
      </c>
      <c r="B102" s="19"/>
      <c r="C102" s="19"/>
      <c r="D102" s="19"/>
      <c r="E102" s="59"/>
      <c r="F102" s="59"/>
      <c r="G102" s="59"/>
      <c r="H102" s="19"/>
      <c r="I102" s="19"/>
      <c r="J102" s="53"/>
      <c r="K102" s="19"/>
      <c r="L102" s="19"/>
      <c r="M102" s="19"/>
      <c r="N102" s="19"/>
      <c r="O102" s="4" t="str">
        <f>HUONG_DAN!$A$3</f>
        <v>011</v>
      </c>
    </row>
    <row r="103" spans="1:15" ht="19.5" customHeight="1" x14ac:dyDescent="0.25">
      <c r="A103" s="12" t="str">
        <f t="shared" si="1"/>
        <v/>
      </c>
      <c r="B103" s="19"/>
      <c r="C103" s="19"/>
      <c r="D103" s="19"/>
      <c r="E103" s="59"/>
      <c r="F103" s="59"/>
      <c r="G103" s="59"/>
      <c r="H103" s="19"/>
      <c r="I103" s="19"/>
      <c r="J103" s="53"/>
      <c r="K103" s="19"/>
      <c r="L103" s="19"/>
      <c r="M103" s="19"/>
      <c r="N103" s="19"/>
      <c r="O103" s="4" t="str">
        <f>HUONG_DAN!$A$3</f>
        <v>011</v>
      </c>
    </row>
    <row r="104" spans="1:15" ht="19.5" customHeight="1" x14ac:dyDescent="0.25">
      <c r="A104" s="12" t="str">
        <f t="shared" si="1"/>
        <v/>
      </c>
      <c r="B104" s="19"/>
      <c r="C104" s="19"/>
      <c r="D104" s="19"/>
      <c r="E104" s="59"/>
      <c r="F104" s="59"/>
      <c r="G104" s="59"/>
      <c r="H104" s="19"/>
      <c r="I104" s="19"/>
      <c r="J104" s="53"/>
      <c r="K104" s="19"/>
      <c r="L104" s="19"/>
      <c r="M104" s="19"/>
      <c r="N104" s="19"/>
      <c r="O104" s="4" t="str">
        <f>HUONG_DAN!$A$3</f>
        <v>011</v>
      </c>
    </row>
    <row r="105" spans="1:15" ht="19.5" customHeight="1" x14ac:dyDescent="0.25">
      <c r="A105" s="12" t="str">
        <f t="shared" si="1"/>
        <v/>
      </c>
      <c r="B105" s="19"/>
      <c r="C105" s="19"/>
      <c r="D105" s="19"/>
      <c r="E105" s="59"/>
      <c r="F105" s="59"/>
      <c r="G105" s="59"/>
      <c r="H105" s="19"/>
      <c r="I105" s="19"/>
      <c r="J105" s="53"/>
      <c r="K105" s="19"/>
      <c r="L105" s="19"/>
      <c r="M105" s="19"/>
      <c r="N105" s="19"/>
      <c r="O105" s="4" t="str">
        <f>HUONG_DAN!$A$3</f>
        <v>011</v>
      </c>
    </row>
    <row r="106" spans="1:15" ht="19.5" customHeight="1" x14ac:dyDescent="0.25">
      <c r="A106" s="12" t="str">
        <f t="shared" si="1"/>
        <v/>
      </c>
      <c r="B106" s="19"/>
      <c r="C106" s="19"/>
      <c r="D106" s="19"/>
      <c r="E106" s="59"/>
      <c r="F106" s="59"/>
      <c r="G106" s="59"/>
      <c r="H106" s="19"/>
      <c r="I106" s="19"/>
      <c r="J106" s="53"/>
      <c r="K106" s="19"/>
      <c r="L106" s="19"/>
      <c r="M106" s="19"/>
      <c r="N106" s="19"/>
      <c r="O106" s="4" t="str">
        <f>HUONG_DAN!$A$3</f>
        <v>011</v>
      </c>
    </row>
    <row r="107" spans="1:15" ht="19.5" customHeight="1" x14ac:dyDescent="0.25">
      <c r="A107" s="12" t="str">
        <f t="shared" si="1"/>
        <v/>
      </c>
      <c r="B107" s="19"/>
      <c r="C107" s="19"/>
      <c r="D107" s="19"/>
      <c r="E107" s="59"/>
      <c r="F107" s="59"/>
      <c r="G107" s="59"/>
      <c r="H107" s="19"/>
      <c r="I107" s="19"/>
      <c r="J107" s="53"/>
      <c r="K107" s="19"/>
      <c r="L107" s="19"/>
      <c r="M107" s="19"/>
      <c r="N107" s="19"/>
      <c r="O107" s="4" t="str">
        <f>HUONG_DAN!$A$3</f>
        <v>011</v>
      </c>
    </row>
    <row r="108" spans="1:15" ht="19.5" customHeight="1" x14ac:dyDescent="0.25">
      <c r="A108" s="12" t="str">
        <f t="shared" si="1"/>
        <v/>
      </c>
      <c r="B108" s="19"/>
      <c r="C108" s="19"/>
      <c r="D108" s="19"/>
      <c r="E108" s="59"/>
      <c r="F108" s="59"/>
      <c r="G108" s="59"/>
      <c r="H108" s="19"/>
      <c r="I108" s="19"/>
      <c r="J108" s="53"/>
      <c r="K108" s="19"/>
      <c r="L108" s="19"/>
      <c r="M108" s="19"/>
      <c r="N108" s="19"/>
      <c r="O108" s="4" t="str">
        <f>HUONG_DAN!$A$3</f>
        <v>011</v>
      </c>
    </row>
    <row r="109" spans="1:15" ht="19.5" customHeight="1" x14ac:dyDescent="0.25">
      <c r="A109" s="12" t="str">
        <f t="shared" si="1"/>
        <v/>
      </c>
      <c r="B109" s="19"/>
      <c r="C109" s="19"/>
      <c r="D109" s="19"/>
      <c r="E109" s="59"/>
      <c r="F109" s="59"/>
      <c r="G109" s="59"/>
      <c r="H109" s="19"/>
      <c r="I109" s="19"/>
      <c r="J109" s="53"/>
      <c r="K109" s="19"/>
      <c r="L109" s="19"/>
      <c r="M109" s="19"/>
      <c r="N109" s="19"/>
      <c r="O109" s="4" t="str">
        <f>HUONG_DAN!$A$3</f>
        <v>011</v>
      </c>
    </row>
    <row r="110" spans="1:15" ht="19.5" customHeight="1" x14ac:dyDescent="0.25">
      <c r="A110" s="12" t="str">
        <f t="shared" si="1"/>
        <v/>
      </c>
      <c r="B110" s="19"/>
      <c r="C110" s="19"/>
      <c r="D110" s="19"/>
      <c r="E110" s="59"/>
      <c r="F110" s="59"/>
      <c r="G110" s="59"/>
      <c r="H110" s="19"/>
      <c r="I110" s="19"/>
      <c r="J110" s="53"/>
      <c r="K110" s="19"/>
      <c r="L110" s="19"/>
      <c r="M110" s="19"/>
      <c r="N110" s="19"/>
      <c r="O110" s="4" t="str">
        <f>HUONG_DAN!$A$3</f>
        <v>011</v>
      </c>
    </row>
    <row r="111" spans="1:15" ht="19.5" customHeight="1" x14ac:dyDescent="0.25">
      <c r="A111" s="12" t="str">
        <f t="shared" si="1"/>
        <v/>
      </c>
      <c r="B111" s="19"/>
      <c r="C111" s="19"/>
      <c r="D111" s="19"/>
      <c r="E111" s="59"/>
      <c r="F111" s="59"/>
      <c r="G111" s="59"/>
      <c r="H111" s="19"/>
      <c r="I111" s="19"/>
      <c r="J111" s="53"/>
      <c r="K111" s="19"/>
      <c r="L111" s="19"/>
      <c r="M111" s="19"/>
      <c r="N111" s="19"/>
      <c r="O111" s="4" t="str">
        <f>HUONG_DAN!$A$3</f>
        <v>011</v>
      </c>
    </row>
    <row r="112" spans="1:15" ht="19.5" customHeight="1" x14ac:dyDescent="0.25">
      <c r="A112" s="12" t="str">
        <f t="shared" si="1"/>
        <v/>
      </c>
      <c r="B112" s="19"/>
      <c r="C112" s="19"/>
      <c r="D112" s="19"/>
      <c r="E112" s="59"/>
      <c r="F112" s="59"/>
      <c r="G112" s="59"/>
      <c r="H112" s="19"/>
      <c r="I112" s="19"/>
      <c r="J112" s="53"/>
      <c r="K112" s="19"/>
      <c r="L112" s="19"/>
      <c r="M112" s="19"/>
      <c r="N112" s="19"/>
      <c r="O112" s="4" t="str">
        <f>HUONG_DAN!$A$3</f>
        <v>011</v>
      </c>
    </row>
    <row r="113" spans="1:15" ht="19.5" customHeight="1" x14ac:dyDescent="0.25">
      <c r="A113" s="12" t="str">
        <f t="shared" si="1"/>
        <v/>
      </c>
      <c r="B113" s="19"/>
      <c r="C113" s="19"/>
      <c r="D113" s="19"/>
      <c r="E113" s="59"/>
      <c r="F113" s="59"/>
      <c r="G113" s="59"/>
      <c r="H113" s="19"/>
      <c r="I113" s="19"/>
      <c r="J113" s="53"/>
      <c r="K113" s="19"/>
      <c r="L113" s="19"/>
      <c r="M113" s="19"/>
      <c r="N113" s="19"/>
      <c r="O113" s="4" t="str">
        <f>HUONG_DAN!$A$3</f>
        <v>011</v>
      </c>
    </row>
    <row r="114" spans="1:15" ht="19.5" customHeight="1" x14ac:dyDescent="0.25">
      <c r="A114" s="12" t="str">
        <f t="shared" si="1"/>
        <v/>
      </c>
      <c r="B114" s="19"/>
      <c r="C114" s="19"/>
      <c r="D114" s="19"/>
      <c r="E114" s="59"/>
      <c r="F114" s="59"/>
      <c r="G114" s="59"/>
      <c r="H114" s="19"/>
      <c r="I114" s="19"/>
      <c r="J114" s="53"/>
      <c r="K114" s="19"/>
      <c r="L114" s="19"/>
      <c r="M114" s="19"/>
      <c r="N114" s="19"/>
      <c r="O114" s="4" t="str">
        <f>HUONG_DAN!$A$3</f>
        <v>011</v>
      </c>
    </row>
    <row r="115" spans="1:15" ht="19.5" customHeight="1" x14ac:dyDescent="0.25">
      <c r="A115" s="12" t="str">
        <f t="shared" si="1"/>
        <v/>
      </c>
      <c r="B115" s="19"/>
      <c r="C115" s="19"/>
      <c r="D115" s="19"/>
      <c r="E115" s="59"/>
      <c r="F115" s="59"/>
      <c r="G115" s="59"/>
      <c r="H115" s="19"/>
      <c r="I115" s="19"/>
      <c r="J115" s="53"/>
      <c r="K115" s="19"/>
      <c r="L115" s="19"/>
      <c r="M115" s="19"/>
      <c r="N115" s="19"/>
      <c r="O115" s="4" t="str">
        <f>HUONG_DAN!$A$3</f>
        <v>011</v>
      </c>
    </row>
    <row r="116" spans="1:15" ht="19.5" customHeight="1" x14ac:dyDescent="0.25">
      <c r="A116" s="12" t="str">
        <f t="shared" si="1"/>
        <v/>
      </c>
      <c r="B116" s="19"/>
      <c r="C116" s="19"/>
      <c r="D116" s="19"/>
      <c r="E116" s="59"/>
      <c r="F116" s="59"/>
      <c r="G116" s="59"/>
      <c r="H116" s="19"/>
      <c r="I116" s="19"/>
      <c r="J116" s="53"/>
      <c r="K116" s="19"/>
      <c r="L116" s="19"/>
      <c r="M116" s="19"/>
      <c r="N116" s="19"/>
      <c r="O116" s="4" t="str">
        <f>HUONG_DAN!$A$3</f>
        <v>011</v>
      </c>
    </row>
    <row r="117" spans="1:15" ht="19.5" customHeight="1" x14ac:dyDescent="0.25">
      <c r="A117" s="12" t="str">
        <f t="shared" si="1"/>
        <v/>
      </c>
      <c r="B117" s="19"/>
      <c r="C117" s="19"/>
      <c r="D117" s="19"/>
      <c r="E117" s="59"/>
      <c r="F117" s="59"/>
      <c r="G117" s="59"/>
      <c r="H117" s="19"/>
      <c r="I117" s="19"/>
      <c r="J117" s="53"/>
      <c r="K117" s="19"/>
      <c r="L117" s="19"/>
      <c r="M117" s="19"/>
      <c r="N117" s="19"/>
      <c r="O117" s="4" t="str">
        <f>HUONG_DAN!$A$3</f>
        <v>011</v>
      </c>
    </row>
    <row r="118" spans="1:15" ht="19.5" customHeight="1" x14ac:dyDescent="0.25">
      <c r="A118" s="12" t="str">
        <f t="shared" si="1"/>
        <v/>
      </c>
      <c r="B118" s="19"/>
      <c r="C118" s="19"/>
      <c r="D118" s="19"/>
      <c r="E118" s="59"/>
      <c r="F118" s="59"/>
      <c r="G118" s="59"/>
      <c r="H118" s="19"/>
      <c r="I118" s="19"/>
      <c r="J118" s="53"/>
      <c r="K118" s="19"/>
      <c r="L118" s="19"/>
      <c r="M118" s="19"/>
      <c r="N118" s="19"/>
      <c r="O118" s="4" t="str">
        <f>HUONG_DAN!$A$3</f>
        <v>011</v>
      </c>
    </row>
    <row r="119" spans="1:15" ht="19.5" customHeight="1" x14ac:dyDescent="0.25">
      <c r="A119" s="12" t="str">
        <f t="shared" si="1"/>
        <v/>
      </c>
      <c r="B119" s="19"/>
      <c r="C119" s="19"/>
      <c r="D119" s="19"/>
      <c r="E119" s="59"/>
      <c r="F119" s="59"/>
      <c r="G119" s="59"/>
      <c r="H119" s="19"/>
      <c r="I119" s="19"/>
      <c r="J119" s="53"/>
      <c r="K119" s="19"/>
      <c r="L119" s="19"/>
      <c r="M119" s="19"/>
      <c r="N119" s="19"/>
      <c r="O119" s="4" t="str">
        <f>HUONG_DAN!$A$3</f>
        <v>011</v>
      </c>
    </row>
    <row r="120" spans="1:15" ht="19.5" customHeight="1" x14ac:dyDescent="0.25">
      <c r="A120" s="12" t="str">
        <f t="shared" si="1"/>
        <v/>
      </c>
      <c r="B120" s="19"/>
      <c r="C120" s="19"/>
      <c r="D120" s="19"/>
      <c r="E120" s="59"/>
      <c r="F120" s="59"/>
      <c r="G120" s="59"/>
      <c r="H120" s="19"/>
      <c r="I120" s="19"/>
      <c r="J120" s="53"/>
      <c r="K120" s="19"/>
      <c r="L120" s="19"/>
      <c r="M120" s="19"/>
      <c r="N120" s="19"/>
      <c r="O120" s="4" t="str">
        <f>HUONG_DAN!$A$3</f>
        <v>011</v>
      </c>
    </row>
    <row r="121" spans="1:15" ht="19.5" customHeight="1" x14ac:dyDescent="0.25">
      <c r="A121" s="12" t="str">
        <f t="shared" si="1"/>
        <v/>
      </c>
      <c r="B121" s="19"/>
      <c r="C121" s="19"/>
      <c r="D121" s="19"/>
      <c r="E121" s="59"/>
      <c r="F121" s="59"/>
      <c r="G121" s="59"/>
      <c r="H121" s="19"/>
      <c r="I121" s="19"/>
      <c r="J121" s="53"/>
      <c r="K121" s="19"/>
      <c r="L121" s="19"/>
      <c r="M121" s="19"/>
      <c r="N121" s="19"/>
      <c r="O121" s="4" t="str">
        <f>HUONG_DAN!$A$3</f>
        <v>011</v>
      </c>
    </row>
    <row r="122" spans="1:15" ht="19.5" customHeight="1" x14ac:dyDescent="0.25">
      <c r="A122" s="12" t="str">
        <f t="shared" si="1"/>
        <v/>
      </c>
      <c r="B122" s="19"/>
      <c r="C122" s="19"/>
      <c r="D122" s="19"/>
      <c r="E122" s="59"/>
      <c r="F122" s="59"/>
      <c r="G122" s="59"/>
      <c r="H122" s="19"/>
      <c r="I122" s="19"/>
      <c r="J122" s="53"/>
      <c r="K122" s="19"/>
      <c r="L122" s="19"/>
      <c r="M122" s="19"/>
      <c r="N122" s="19"/>
      <c r="O122" s="4" t="str">
        <f>HUONG_DAN!$A$3</f>
        <v>011</v>
      </c>
    </row>
    <row r="123" spans="1:15" ht="19.5" customHeight="1" x14ac:dyDescent="0.25">
      <c r="A123" s="12" t="str">
        <f t="shared" si="1"/>
        <v/>
      </c>
      <c r="B123" s="19"/>
      <c r="C123" s="19"/>
      <c r="D123" s="19"/>
      <c r="E123" s="59"/>
      <c r="F123" s="59"/>
      <c r="G123" s="59"/>
      <c r="H123" s="19"/>
      <c r="I123" s="19"/>
      <c r="J123" s="53"/>
      <c r="K123" s="19"/>
      <c r="L123" s="19"/>
      <c r="M123" s="19"/>
      <c r="N123" s="19"/>
      <c r="O123" s="4" t="str">
        <f>HUONG_DAN!$A$3</f>
        <v>011</v>
      </c>
    </row>
    <row r="124" spans="1:15" ht="19.5" customHeight="1" x14ac:dyDescent="0.25">
      <c r="A124" s="12" t="str">
        <f t="shared" si="1"/>
        <v/>
      </c>
      <c r="B124" s="19"/>
      <c r="C124" s="19"/>
      <c r="D124" s="19"/>
      <c r="E124" s="59"/>
      <c r="F124" s="59"/>
      <c r="G124" s="59"/>
      <c r="H124" s="19"/>
      <c r="I124" s="19"/>
      <c r="J124" s="53"/>
      <c r="K124" s="19"/>
      <c r="L124" s="19"/>
      <c r="M124" s="19"/>
      <c r="N124" s="19"/>
      <c r="O124" s="4" t="str">
        <f>HUONG_DAN!$A$3</f>
        <v>011</v>
      </c>
    </row>
    <row r="125" spans="1:15" ht="19.5" customHeight="1" x14ac:dyDescent="0.25">
      <c r="A125" s="12" t="str">
        <f t="shared" si="1"/>
        <v/>
      </c>
      <c r="B125" s="19"/>
      <c r="C125" s="19"/>
      <c r="D125" s="19"/>
      <c r="E125" s="59"/>
      <c r="F125" s="59"/>
      <c r="G125" s="59"/>
      <c r="H125" s="19"/>
      <c r="I125" s="19"/>
      <c r="J125" s="53"/>
      <c r="K125" s="19"/>
      <c r="L125" s="19"/>
      <c r="M125" s="19"/>
      <c r="N125" s="19"/>
      <c r="O125" s="4" t="str">
        <f>HUONG_DAN!$A$3</f>
        <v>011</v>
      </c>
    </row>
    <row r="126" spans="1:15" ht="19.5" customHeight="1" x14ac:dyDescent="0.25">
      <c r="A126" s="12" t="str">
        <f t="shared" si="1"/>
        <v/>
      </c>
      <c r="B126" s="19"/>
      <c r="C126" s="19"/>
      <c r="D126" s="19"/>
      <c r="E126" s="59"/>
      <c r="F126" s="59"/>
      <c r="G126" s="59"/>
      <c r="H126" s="19"/>
      <c r="I126" s="19"/>
      <c r="J126" s="53"/>
      <c r="K126" s="19"/>
      <c r="L126" s="19"/>
      <c r="M126" s="19"/>
      <c r="N126" s="19"/>
      <c r="O126" s="4" t="str">
        <f>HUONG_DAN!$A$3</f>
        <v>011</v>
      </c>
    </row>
    <row r="127" spans="1:15" ht="19.5" customHeight="1" x14ac:dyDescent="0.25">
      <c r="A127" s="12" t="str">
        <f t="shared" si="1"/>
        <v/>
      </c>
      <c r="B127" s="19"/>
      <c r="C127" s="19"/>
      <c r="D127" s="19"/>
      <c r="E127" s="59"/>
      <c r="F127" s="59"/>
      <c r="G127" s="59"/>
      <c r="H127" s="19"/>
      <c r="I127" s="19"/>
      <c r="J127" s="53"/>
      <c r="K127" s="19"/>
      <c r="L127" s="19"/>
      <c r="M127" s="19"/>
      <c r="N127" s="19"/>
      <c r="O127" s="4" t="str">
        <f>HUONG_DAN!$A$3</f>
        <v>011</v>
      </c>
    </row>
    <row r="128" spans="1:15" ht="19.5" customHeight="1" x14ac:dyDescent="0.25">
      <c r="A128" s="12" t="str">
        <f t="shared" si="1"/>
        <v/>
      </c>
      <c r="B128" s="19"/>
      <c r="C128" s="19"/>
      <c r="D128" s="19"/>
      <c r="E128" s="59"/>
      <c r="F128" s="59"/>
      <c r="G128" s="59"/>
      <c r="H128" s="19"/>
      <c r="I128" s="19"/>
      <c r="J128" s="53"/>
      <c r="K128" s="19"/>
      <c r="L128" s="19"/>
      <c r="M128" s="19"/>
      <c r="N128" s="19"/>
      <c r="O128" s="4" t="str">
        <f>HUONG_DAN!$A$3</f>
        <v>011</v>
      </c>
    </row>
    <row r="129" spans="1:15" ht="19.5" customHeight="1" x14ac:dyDescent="0.25">
      <c r="A129" s="12" t="str">
        <f t="shared" si="1"/>
        <v/>
      </c>
      <c r="B129" s="19"/>
      <c r="C129" s="19"/>
      <c r="D129" s="19"/>
      <c r="E129" s="59"/>
      <c r="F129" s="59"/>
      <c r="G129" s="59"/>
      <c r="H129" s="19"/>
      <c r="I129" s="19"/>
      <c r="J129" s="53"/>
      <c r="K129" s="19"/>
      <c r="L129" s="19"/>
      <c r="M129" s="19"/>
      <c r="N129" s="19"/>
      <c r="O129" s="4" t="str">
        <f>HUONG_DAN!$A$3</f>
        <v>011</v>
      </c>
    </row>
    <row r="130" spans="1:15" ht="19.5" customHeight="1" x14ac:dyDescent="0.25">
      <c r="A130" s="12" t="str">
        <f t="shared" si="1"/>
        <v/>
      </c>
      <c r="B130" s="19"/>
      <c r="C130" s="19"/>
      <c r="D130" s="19"/>
      <c r="E130" s="59"/>
      <c r="F130" s="59"/>
      <c r="G130" s="59"/>
      <c r="H130" s="19"/>
      <c r="I130" s="19"/>
      <c r="J130" s="53"/>
      <c r="K130" s="19"/>
      <c r="L130" s="19"/>
      <c r="M130" s="19"/>
      <c r="N130" s="19"/>
      <c r="O130" s="4" t="str">
        <f>HUONG_DAN!$A$3</f>
        <v>011</v>
      </c>
    </row>
    <row r="131" spans="1:15" ht="19.5" customHeight="1" x14ac:dyDescent="0.25">
      <c r="A131" s="12" t="str">
        <f t="shared" si="1"/>
        <v/>
      </c>
      <c r="B131" s="19"/>
      <c r="C131" s="19"/>
      <c r="D131" s="19"/>
      <c r="E131" s="59"/>
      <c r="F131" s="59"/>
      <c r="G131" s="59"/>
      <c r="H131" s="19"/>
      <c r="I131" s="19"/>
      <c r="J131" s="53"/>
      <c r="K131" s="19"/>
      <c r="L131" s="19"/>
      <c r="M131" s="19"/>
      <c r="N131" s="19"/>
      <c r="O131" s="4" t="str">
        <f>HUONG_DAN!$A$3</f>
        <v>011</v>
      </c>
    </row>
    <row r="132" spans="1:15" ht="19.5" customHeight="1" x14ac:dyDescent="0.25">
      <c r="A132" s="12" t="str">
        <f t="shared" si="1"/>
        <v/>
      </c>
      <c r="B132" s="19"/>
      <c r="C132" s="19"/>
      <c r="D132" s="19"/>
      <c r="E132" s="59"/>
      <c r="F132" s="59"/>
      <c r="G132" s="59"/>
      <c r="H132" s="19"/>
      <c r="I132" s="19"/>
      <c r="J132" s="53"/>
      <c r="K132" s="19"/>
      <c r="L132" s="19"/>
      <c r="M132" s="19"/>
      <c r="N132" s="19"/>
      <c r="O132" s="4" t="str">
        <f>HUONG_DAN!$A$3</f>
        <v>011</v>
      </c>
    </row>
    <row r="133" spans="1:15" ht="19.5" customHeight="1" x14ac:dyDescent="0.25">
      <c r="A133" s="12" t="str">
        <f t="shared" si="1"/>
        <v/>
      </c>
      <c r="B133" s="19"/>
      <c r="C133" s="19"/>
      <c r="D133" s="19"/>
      <c r="E133" s="59"/>
      <c r="F133" s="59"/>
      <c r="G133" s="59"/>
      <c r="H133" s="19"/>
      <c r="I133" s="19"/>
      <c r="J133" s="53"/>
      <c r="K133" s="19"/>
      <c r="L133" s="19"/>
      <c r="M133" s="19"/>
      <c r="N133" s="19"/>
      <c r="O133" s="4" t="str">
        <f>HUONG_DAN!$A$3</f>
        <v>011</v>
      </c>
    </row>
    <row r="134" spans="1:15" ht="19.5" customHeight="1" x14ac:dyDescent="0.25">
      <c r="A134" s="12" t="str">
        <f t="shared" si="1"/>
        <v/>
      </c>
      <c r="B134" s="19"/>
      <c r="C134" s="19"/>
      <c r="D134" s="19"/>
      <c r="E134" s="59"/>
      <c r="F134" s="59"/>
      <c r="G134" s="59"/>
      <c r="H134" s="19"/>
      <c r="I134" s="19"/>
      <c r="J134" s="53"/>
      <c r="K134" s="19"/>
      <c r="L134" s="19"/>
      <c r="M134" s="19"/>
      <c r="N134" s="19"/>
      <c r="O134" s="4" t="str">
        <f>HUONG_DAN!$A$3</f>
        <v>011</v>
      </c>
    </row>
    <row r="135" spans="1:15" ht="19.5" customHeight="1" x14ac:dyDescent="0.25">
      <c r="A135" s="12" t="str">
        <f t="shared" si="1"/>
        <v/>
      </c>
      <c r="B135" s="19"/>
      <c r="C135" s="19"/>
      <c r="D135" s="19"/>
      <c r="E135" s="59"/>
      <c r="F135" s="59"/>
      <c r="G135" s="59"/>
      <c r="H135" s="19"/>
      <c r="I135" s="19"/>
      <c r="J135" s="53"/>
      <c r="K135" s="19"/>
      <c r="L135" s="19"/>
      <c r="M135" s="19"/>
      <c r="N135" s="19"/>
      <c r="O135" s="4" t="str">
        <f>HUONG_DAN!$A$3</f>
        <v>011</v>
      </c>
    </row>
    <row r="136" spans="1:15" ht="19.5" customHeight="1" x14ac:dyDescent="0.25">
      <c r="A136" s="12" t="str">
        <f t="shared" si="1"/>
        <v/>
      </c>
      <c r="B136" s="19"/>
      <c r="C136" s="19"/>
      <c r="D136" s="19"/>
      <c r="E136" s="59"/>
      <c r="F136" s="59"/>
      <c r="G136" s="59"/>
      <c r="H136" s="19"/>
      <c r="I136" s="19"/>
      <c r="J136" s="53"/>
      <c r="K136" s="19"/>
      <c r="L136" s="19"/>
      <c r="M136" s="19"/>
      <c r="N136" s="19"/>
      <c r="O136" s="4" t="str">
        <f>HUONG_DAN!$A$3</f>
        <v>011</v>
      </c>
    </row>
    <row r="137" spans="1:15" ht="19.5" customHeight="1" x14ac:dyDescent="0.25">
      <c r="A137" s="12" t="str">
        <f t="shared" si="1"/>
        <v/>
      </c>
      <c r="B137" s="19"/>
      <c r="C137" s="19"/>
      <c r="D137" s="19"/>
      <c r="E137" s="59"/>
      <c r="F137" s="59"/>
      <c r="G137" s="59"/>
      <c r="H137" s="19"/>
      <c r="I137" s="19"/>
      <c r="J137" s="53"/>
      <c r="K137" s="19"/>
      <c r="L137" s="19"/>
      <c r="M137" s="19"/>
      <c r="N137" s="19"/>
      <c r="O137" s="4" t="str">
        <f>HUONG_DAN!$A$3</f>
        <v>011</v>
      </c>
    </row>
    <row r="138" spans="1:15" ht="19.5" customHeight="1" x14ac:dyDescent="0.25">
      <c r="A138" s="12" t="str">
        <f t="shared" si="1"/>
        <v/>
      </c>
      <c r="B138" s="19"/>
      <c r="C138" s="19"/>
      <c r="D138" s="19"/>
      <c r="E138" s="59"/>
      <c r="F138" s="59"/>
      <c r="G138" s="59"/>
      <c r="H138" s="19"/>
      <c r="I138" s="19"/>
      <c r="J138" s="53"/>
      <c r="K138" s="19"/>
      <c r="L138" s="19"/>
      <c r="M138" s="19"/>
      <c r="N138" s="19"/>
      <c r="O138" s="4" t="str">
        <f>HUONG_DAN!$A$3</f>
        <v>011</v>
      </c>
    </row>
    <row r="139" spans="1:15" ht="19.5" customHeight="1" x14ac:dyDescent="0.25">
      <c r="A139" s="12" t="str">
        <f t="shared" si="1"/>
        <v/>
      </c>
      <c r="B139" s="19"/>
      <c r="C139" s="19"/>
      <c r="D139" s="19"/>
      <c r="E139" s="59"/>
      <c r="F139" s="59"/>
      <c r="G139" s="59"/>
      <c r="H139" s="19"/>
      <c r="I139" s="19"/>
      <c r="J139" s="53"/>
      <c r="K139" s="19"/>
      <c r="L139" s="19"/>
      <c r="M139" s="19"/>
      <c r="N139" s="19"/>
      <c r="O139" s="4" t="str">
        <f>HUONG_DAN!$A$3</f>
        <v>011</v>
      </c>
    </row>
    <row r="140" spans="1:15" ht="19.5" customHeight="1" x14ac:dyDescent="0.25">
      <c r="A140" s="12" t="str">
        <f t="shared" si="1"/>
        <v/>
      </c>
      <c r="B140" s="19"/>
      <c r="C140" s="19"/>
      <c r="D140" s="19"/>
      <c r="E140" s="59"/>
      <c r="F140" s="59"/>
      <c r="G140" s="59"/>
      <c r="H140" s="19"/>
      <c r="I140" s="19"/>
      <c r="J140" s="53"/>
      <c r="K140" s="19"/>
      <c r="L140" s="19"/>
      <c r="M140" s="19"/>
      <c r="N140" s="19"/>
      <c r="O140" s="4" t="str">
        <f>HUONG_DAN!$A$3</f>
        <v>011</v>
      </c>
    </row>
    <row r="141" spans="1:15" ht="19.5" customHeight="1" x14ac:dyDescent="0.25">
      <c r="A141" s="12" t="str">
        <f t="shared" si="1"/>
        <v/>
      </c>
      <c r="B141" s="19"/>
      <c r="C141" s="19"/>
      <c r="D141" s="19"/>
      <c r="E141" s="59"/>
      <c r="F141" s="59"/>
      <c r="G141" s="59"/>
      <c r="H141" s="19"/>
      <c r="I141" s="19"/>
      <c r="J141" s="53"/>
      <c r="K141" s="19"/>
      <c r="L141" s="19"/>
      <c r="M141" s="19"/>
      <c r="N141" s="19"/>
      <c r="O141" s="4" t="str">
        <f>HUONG_DAN!$A$3</f>
        <v>011</v>
      </c>
    </row>
    <row r="142" spans="1:15" ht="19.5" customHeight="1" x14ac:dyDescent="0.25">
      <c r="A142" s="12" t="str">
        <f t="shared" si="1"/>
        <v/>
      </c>
      <c r="B142" s="19"/>
      <c r="C142" s="19"/>
      <c r="D142" s="19"/>
      <c r="E142" s="59"/>
      <c r="F142" s="59"/>
      <c r="G142" s="59"/>
      <c r="H142" s="19"/>
      <c r="I142" s="19"/>
      <c r="J142" s="53"/>
      <c r="K142" s="19"/>
      <c r="L142" s="19"/>
      <c r="M142" s="19"/>
      <c r="N142" s="19"/>
      <c r="O142" s="4" t="str">
        <f>HUONG_DAN!$A$3</f>
        <v>011</v>
      </c>
    </row>
    <row r="143" spans="1:15" ht="19.5" customHeight="1" x14ac:dyDescent="0.25">
      <c r="A143" s="12" t="str">
        <f t="shared" ref="A143:A180" si="2">IF(TRIM(B143)&lt;&gt;"",A142+1,"")</f>
        <v/>
      </c>
      <c r="B143" s="19"/>
      <c r="C143" s="19"/>
      <c r="D143" s="19"/>
      <c r="E143" s="59"/>
      <c r="F143" s="59"/>
      <c r="G143" s="59"/>
      <c r="H143" s="19"/>
      <c r="I143" s="19"/>
      <c r="J143" s="53"/>
      <c r="K143" s="19"/>
      <c r="L143" s="19"/>
      <c r="M143" s="19"/>
      <c r="N143" s="19"/>
      <c r="O143" s="4" t="str">
        <f>HUONG_DAN!$A$3</f>
        <v>011</v>
      </c>
    </row>
    <row r="144" spans="1:15" ht="19.5" customHeight="1" x14ac:dyDescent="0.25">
      <c r="A144" s="12" t="str">
        <f t="shared" si="2"/>
        <v/>
      </c>
      <c r="B144" s="19"/>
      <c r="C144" s="19"/>
      <c r="D144" s="19"/>
      <c r="E144" s="59"/>
      <c r="F144" s="59"/>
      <c r="G144" s="59"/>
      <c r="H144" s="19"/>
      <c r="I144" s="19"/>
      <c r="J144" s="53"/>
      <c r="K144" s="19"/>
      <c r="L144" s="19"/>
      <c r="M144" s="19"/>
      <c r="N144" s="19"/>
      <c r="O144" s="4" t="str">
        <f>HUONG_DAN!$A$3</f>
        <v>011</v>
      </c>
    </row>
    <row r="145" spans="1:15" ht="19.5" customHeight="1" x14ac:dyDescent="0.25">
      <c r="A145" s="12" t="str">
        <f t="shared" si="2"/>
        <v/>
      </c>
      <c r="B145" s="19"/>
      <c r="C145" s="19"/>
      <c r="D145" s="19"/>
      <c r="E145" s="59"/>
      <c r="F145" s="59"/>
      <c r="G145" s="59"/>
      <c r="H145" s="19"/>
      <c r="I145" s="19"/>
      <c r="J145" s="53"/>
      <c r="K145" s="19"/>
      <c r="L145" s="19"/>
      <c r="M145" s="19"/>
      <c r="N145" s="19"/>
      <c r="O145" s="4" t="str">
        <f>HUONG_DAN!$A$3</f>
        <v>011</v>
      </c>
    </row>
    <row r="146" spans="1:15" ht="19.5" customHeight="1" x14ac:dyDescent="0.25">
      <c r="A146" s="12" t="str">
        <f t="shared" si="2"/>
        <v/>
      </c>
      <c r="B146" s="19"/>
      <c r="C146" s="19"/>
      <c r="D146" s="19"/>
      <c r="E146" s="59"/>
      <c r="F146" s="59"/>
      <c r="G146" s="59"/>
      <c r="H146" s="19"/>
      <c r="I146" s="19"/>
      <c r="J146" s="53"/>
      <c r="K146" s="19"/>
      <c r="L146" s="19"/>
      <c r="M146" s="19"/>
      <c r="N146" s="19"/>
      <c r="O146" s="4" t="str">
        <f>HUONG_DAN!$A$3</f>
        <v>011</v>
      </c>
    </row>
    <row r="147" spans="1:15" ht="19.5" customHeight="1" x14ac:dyDescent="0.25">
      <c r="A147" s="12" t="str">
        <f t="shared" si="2"/>
        <v/>
      </c>
      <c r="B147" s="19"/>
      <c r="C147" s="19"/>
      <c r="D147" s="19"/>
      <c r="E147" s="59"/>
      <c r="F147" s="59"/>
      <c r="G147" s="59"/>
      <c r="H147" s="19"/>
      <c r="I147" s="19"/>
      <c r="J147" s="53"/>
      <c r="K147" s="19"/>
      <c r="L147" s="19"/>
      <c r="M147" s="19"/>
      <c r="N147" s="19"/>
      <c r="O147" s="4" t="str">
        <f>HUONG_DAN!$A$3</f>
        <v>011</v>
      </c>
    </row>
    <row r="148" spans="1:15" ht="19.5" customHeight="1" x14ac:dyDescent="0.25">
      <c r="A148" s="12" t="str">
        <f t="shared" si="2"/>
        <v/>
      </c>
      <c r="B148" s="19"/>
      <c r="C148" s="19"/>
      <c r="D148" s="19"/>
      <c r="E148" s="59"/>
      <c r="F148" s="59"/>
      <c r="G148" s="59"/>
      <c r="H148" s="19"/>
      <c r="I148" s="19"/>
      <c r="J148" s="53"/>
      <c r="K148" s="19"/>
      <c r="L148" s="19"/>
      <c r="M148" s="19"/>
      <c r="N148" s="19"/>
      <c r="O148" s="4" t="str">
        <f>HUONG_DAN!$A$3</f>
        <v>011</v>
      </c>
    </row>
    <row r="149" spans="1:15" ht="19.5" customHeight="1" x14ac:dyDescent="0.25">
      <c r="A149" s="12" t="str">
        <f t="shared" si="2"/>
        <v/>
      </c>
      <c r="B149" s="19"/>
      <c r="C149" s="19"/>
      <c r="D149" s="19"/>
      <c r="E149" s="59"/>
      <c r="F149" s="59"/>
      <c r="G149" s="59"/>
      <c r="H149" s="19"/>
      <c r="I149" s="19"/>
      <c r="J149" s="53"/>
      <c r="K149" s="19"/>
      <c r="L149" s="19"/>
      <c r="M149" s="19"/>
      <c r="N149" s="19"/>
      <c r="O149" s="4" t="str">
        <f>HUONG_DAN!$A$3</f>
        <v>011</v>
      </c>
    </row>
    <row r="150" spans="1:15" ht="19.5" customHeight="1" x14ac:dyDescent="0.25">
      <c r="A150" s="12" t="str">
        <f t="shared" si="2"/>
        <v/>
      </c>
      <c r="B150" s="19"/>
      <c r="C150" s="19"/>
      <c r="D150" s="19"/>
      <c r="E150" s="59"/>
      <c r="F150" s="59"/>
      <c r="G150" s="59"/>
      <c r="H150" s="19"/>
      <c r="I150" s="19"/>
      <c r="J150" s="53"/>
      <c r="K150" s="19"/>
      <c r="L150" s="19"/>
      <c r="M150" s="19"/>
      <c r="N150" s="19"/>
      <c r="O150" s="4" t="str">
        <f>HUONG_DAN!$A$3</f>
        <v>011</v>
      </c>
    </row>
    <row r="151" spans="1:15" ht="19.5" customHeight="1" x14ac:dyDescent="0.25">
      <c r="A151" s="12" t="str">
        <f t="shared" si="2"/>
        <v/>
      </c>
      <c r="B151" s="19"/>
      <c r="C151" s="19"/>
      <c r="D151" s="19"/>
      <c r="E151" s="59"/>
      <c r="F151" s="59"/>
      <c r="G151" s="59"/>
      <c r="H151" s="19"/>
      <c r="I151" s="19"/>
      <c r="J151" s="53"/>
      <c r="K151" s="19"/>
      <c r="L151" s="19"/>
      <c r="M151" s="19"/>
      <c r="N151" s="19"/>
      <c r="O151" s="4" t="str">
        <f>HUONG_DAN!$A$3</f>
        <v>011</v>
      </c>
    </row>
    <row r="152" spans="1:15" ht="19.5" customHeight="1" x14ac:dyDescent="0.25">
      <c r="A152" s="12" t="str">
        <f t="shared" si="2"/>
        <v/>
      </c>
      <c r="B152" s="19"/>
      <c r="C152" s="19"/>
      <c r="D152" s="19"/>
      <c r="E152" s="59"/>
      <c r="F152" s="59"/>
      <c r="G152" s="59"/>
      <c r="H152" s="19"/>
      <c r="I152" s="19"/>
      <c r="J152" s="53"/>
      <c r="K152" s="19"/>
      <c r="L152" s="19"/>
      <c r="M152" s="19"/>
      <c r="N152" s="19"/>
      <c r="O152" s="4" t="str">
        <f>HUONG_DAN!$A$3</f>
        <v>011</v>
      </c>
    </row>
    <row r="153" spans="1:15" ht="19.5" customHeight="1" x14ac:dyDescent="0.25">
      <c r="A153" s="12" t="str">
        <f t="shared" si="2"/>
        <v/>
      </c>
      <c r="B153" s="19"/>
      <c r="C153" s="19"/>
      <c r="D153" s="19"/>
      <c r="E153" s="59"/>
      <c r="F153" s="59"/>
      <c r="G153" s="59"/>
      <c r="H153" s="19"/>
      <c r="I153" s="19"/>
      <c r="J153" s="53"/>
      <c r="K153" s="19"/>
      <c r="L153" s="19"/>
      <c r="M153" s="19"/>
      <c r="N153" s="19"/>
      <c r="O153" s="4" t="str">
        <f>HUONG_DAN!$A$3</f>
        <v>011</v>
      </c>
    </row>
    <row r="154" spans="1:15" ht="19.5" customHeight="1" x14ac:dyDescent="0.25">
      <c r="A154" s="12" t="str">
        <f t="shared" si="2"/>
        <v/>
      </c>
      <c r="B154" s="19"/>
      <c r="C154" s="19"/>
      <c r="D154" s="19"/>
      <c r="E154" s="59"/>
      <c r="F154" s="59"/>
      <c r="G154" s="59"/>
      <c r="H154" s="19"/>
      <c r="I154" s="19"/>
      <c r="J154" s="53"/>
      <c r="K154" s="19"/>
      <c r="L154" s="19"/>
      <c r="M154" s="19"/>
      <c r="N154" s="19"/>
      <c r="O154" s="4" t="str">
        <f>HUONG_DAN!$A$3</f>
        <v>011</v>
      </c>
    </row>
    <row r="155" spans="1:15" ht="19.5" customHeight="1" x14ac:dyDescent="0.25">
      <c r="A155" s="12" t="str">
        <f t="shared" si="2"/>
        <v/>
      </c>
      <c r="B155" s="19"/>
      <c r="C155" s="19"/>
      <c r="D155" s="19"/>
      <c r="E155" s="59"/>
      <c r="F155" s="59"/>
      <c r="G155" s="59"/>
      <c r="H155" s="19"/>
      <c r="I155" s="19"/>
      <c r="J155" s="53"/>
      <c r="K155" s="19"/>
      <c r="L155" s="19"/>
      <c r="M155" s="19"/>
      <c r="N155" s="19"/>
      <c r="O155" s="4" t="str">
        <f>HUONG_DAN!$A$3</f>
        <v>011</v>
      </c>
    </row>
    <row r="156" spans="1:15" ht="19.5" customHeight="1" x14ac:dyDescent="0.25">
      <c r="A156" s="12" t="str">
        <f t="shared" si="2"/>
        <v/>
      </c>
      <c r="B156" s="19"/>
      <c r="C156" s="19"/>
      <c r="D156" s="19"/>
      <c r="E156" s="59"/>
      <c r="F156" s="59"/>
      <c r="G156" s="59"/>
      <c r="H156" s="19"/>
      <c r="I156" s="19"/>
      <c r="J156" s="53"/>
      <c r="K156" s="19"/>
      <c r="L156" s="19"/>
      <c r="M156" s="19"/>
      <c r="N156" s="19"/>
      <c r="O156" s="4" t="str">
        <f>HUONG_DAN!$A$3</f>
        <v>011</v>
      </c>
    </row>
    <row r="157" spans="1:15" ht="19.5" customHeight="1" x14ac:dyDescent="0.25">
      <c r="A157" s="12" t="str">
        <f t="shared" si="2"/>
        <v/>
      </c>
      <c r="B157" s="19"/>
      <c r="C157" s="19"/>
      <c r="D157" s="19"/>
      <c r="E157" s="59"/>
      <c r="F157" s="59"/>
      <c r="G157" s="59"/>
      <c r="H157" s="19"/>
      <c r="I157" s="19"/>
      <c r="J157" s="53"/>
      <c r="K157" s="19"/>
      <c r="L157" s="19"/>
      <c r="M157" s="19"/>
      <c r="N157" s="19"/>
      <c r="O157" s="4" t="str">
        <f>HUONG_DAN!$A$3</f>
        <v>011</v>
      </c>
    </row>
    <row r="158" spans="1:15" ht="19.5" customHeight="1" x14ac:dyDescent="0.25">
      <c r="A158" s="12" t="str">
        <f t="shared" si="2"/>
        <v/>
      </c>
      <c r="B158" s="19"/>
      <c r="C158" s="19"/>
      <c r="D158" s="19"/>
      <c r="E158" s="59"/>
      <c r="F158" s="59"/>
      <c r="G158" s="59"/>
      <c r="H158" s="19"/>
      <c r="I158" s="19"/>
      <c r="J158" s="53"/>
      <c r="K158" s="19"/>
      <c r="L158" s="19"/>
      <c r="M158" s="19"/>
      <c r="N158" s="19"/>
      <c r="O158" s="4" t="str">
        <f>HUONG_DAN!$A$3</f>
        <v>011</v>
      </c>
    </row>
    <row r="159" spans="1:15" ht="19.5" customHeight="1" x14ac:dyDescent="0.25">
      <c r="A159" s="12" t="str">
        <f t="shared" si="2"/>
        <v/>
      </c>
      <c r="B159" s="19"/>
      <c r="C159" s="19"/>
      <c r="D159" s="19"/>
      <c r="E159" s="59"/>
      <c r="F159" s="59"/>
      <c r="G159" s="59"/>
      <c r="H159" s="19"/>
      <c r="I159" s="19"/>
      <c r="J159" s="53"/>
      <c r="K159" s="19"/>
      <c r="L159" s="19"/>
      <c r="M159" s="19"/>
      <c r="N159" s="19"/>
      <c r="O159" s="4" t="str">
        <f>HUONG_DAN!$A$3</f>
        <v>011</v>
      </c>
    </row>
    <row r="160" spans="1:15" ht="19.5" customHeight="1" x14ac:dyDescent="0.25">
      <c r="A160" s="12" t="str">
        <f t="shared" si="2"/>
        <v/>
      </c>
      <c r="B160" s="19"/>
      <c r="C160" s="19"/>
      <c r="D160" s="19"/>
      <c r="E160" s="59"/>
      <c r="F160" s="59"/>
      <c r="G160" s="59"/>
      <c r="H160" s="19"/>
      <c r="I160" s="19"/>
      <c r="J160" s="53"/>
      <c r="K160" s="19"/>
      <c r="L160" s="19"/>
      <c r="M160" s="19"/>
      <c r="N160" s="19"/>
      <c r="O160" s="4" t="str">
        <f>HUONG_DAN!$A$3</f>
        <v>011</v>
      </c>
    </row>
    <row r="161" spans="1:15" ht="19.5" customHeight="1" x14ac:dyDescent="0.25">
      <c r="A161" s="12" t="str">
        <f t="shared" si="2"/>
        <v/>
      </c>
      <c r="B161" s="19"/>
      <c r="C161" s="19"/>
      <c r="D161" s="19"/>
      <c r="E161" s="59"/>
      <c r="F161" s="59"/>
      <c r="G161" s="59"/>
      <c r="H161" s="19"/>
      <c r="I161" s="19"/>
      <c r="J161" s="53"/>
      <c r="K161" s="19"/>
      <c r="L161" s="19"/>
      <c r="M161" s="19"/>
      <c r="N161" s="19"/>
      <c r="O161" s="4" t="str">
        <f>HUONG_DAN!$A$3</f>
        <v>011</v>
      </c>
    </row>
    <row r="162" spans="1:15" ht="19.5" customHeight="1" x14ac:dyDescent="0.25">
      <c r="A162" s="12" t="str">
        <f t="shared" si="2"/>
        <v/>
      </c>
      <c r="B162" s="19"/>
      <c r="C162" s="19"/>
      <c r="D162" s="19"/>
      <c r="E162" s="59"/>
      <c r="F162" s="59"/>
      <c r="G162" s="59"/>
      <c r="H162" s="19"/>
      <c r="I162" s="19"/>
      <c r="J162" s="53"/>
      <c r="K162" s="19"/>
      <c r="L162" s="19"/>
      <c r="M162" s="19"/>
      <c r="N162" s="19"/>
      <c r="O162" s="4" t="str">
        <f>HUONG_DAN!$A$3</f>
        <v>011</v>
      </c>
    </row>
    <row r="163" spans="1:15" ht="19.5" customHeight="1" x14ac:dyDescent="0.25">
      <c r="A163" s="12" t="str">
        <f t="shared" si="2"/>
        <v/>
      </c>
      <c r="B163" s="19"/>
      <c r="C163" s="19"/>
      <c r="D163" s="19"/>
      <c r="E163" s="59"/>
      <c r="F163" s="59"/>
      <c r="G163" s="59"/>
      <c r="H163" s="19"/>
      <c r="I163" s="19"/>
      <c r="J163" s="53"/>
      <c r="K163" s="19"/>
      <c r="L163" s="19"/>
      <c r="M163" s="19"/>
      <c r="N163" s="19"/>
      <c r="O163" s="4" t="str">
        <f>HUONG_DAN!$A$3</f>
        <v>011</v>
      </c>
    </row>
    <row r="164" spans="1:15" ht="19.5" customHeight="1" x14ac:dyDescent="0.25">
      <c r="A164" s="12" t="str">
        <f t="shared" si="2"/>
        <v/>
      </c>
      <c r="B164" s="19"/>
      <c r="C164" s="19"/>
      <c r="D164" s="19"/>
      <c r="E164" s="59"/>
      <c r="F164" s="59"/>
      <c r="G164" s="59"/>
      <c r="H164" s="19"/>
      <c r="I164" s="19"/>
      <c r="J164" s="53"/>
      <c r="K164" s="19"/>
      <c r="L164" s="19"/>
      <c r="M164" s="19"/>
      <c r="N164" s="19"/>
      <c r="O164" s="4" t="str">
        <f>HUONG_DAN!$A$3</f>
        <v>011</v>
      </c>
    </row>
    <row r="165" spans="1:15" ht="19.5" customHeight="1" x14ac:dyDescent="0.25">
      <c r="A165" s="12" t="str">
        <f t="shared" si="2"/>
        <v/>
      </c>
      <c r="B165" s="19"/>
      <c r="C165" s="19"/>
      <c r="D165" s="19"/>
      <c r="E165" s="59"/>
      <c r="F165" s="59"/>
      <c r="G165" s="59"/>
      <c r="H165" s="19"/>
      <c r="I165" s="19"/>
      <c r="J165" s="53"/>
      <c r="K165" s="19"/>
      <c r="L165" s="19"/>
      <c r="M165" s="19"/>
      <c r="N165" s="19"/>
      <c r="O165" s="4" t="str">
        <f>HUONG_DAN!$A$3</f>
        <v>011</v>
      </c>
    </row>
    <row r="166" spans="1:15" ht="19.5" customHeight="1" x14ac:dyDescent="0.25">
      <c r="A166" s="12" t="str">
        <f t="shared" si="2"/>
        <v/>
      </c>
      <c r="B166" s="19"/>
      <c r="C166" s="19"/>
      <c r="D166" s="19"/>
      <c r="E166" s="59"/>
      <c r="F166" s="59"/>
      <c r="G166" s="59"/>
      <c r="H166" s="19"/>
      <c r="I166" s="19"/>
      <c r="J166" s="53"/>
      <c r="K166" s="19"/>
      <c r="L166" s="19"/>
      <c r="M166" s="19"/>
      <c r="N166" s="19"/>
      <c r="O166" s="4" t="str">
        <f>HUONG_DAN!$A$3</f>
        <v>011</v>
      </c>
    </row>
    <row r="167" spans="1:15" ht="19.5" customHeight="1" x14ac:dyDescent="0.25">
      <c r="A167" s="12" t="str">
        <f t="shared" si="2"/>
        <v/>
      </c>
      <c r="B167" s="19"/>
      <c r="C167" s="19"/>
      <c r="D167" s="19"/>
      <c r="E167" s="59"/>
      <c r="F167" s="59"/>
      <c r="G167" s="59"/>
      <c r="H167" s="19"/>
      <c r="I167" s="19"/>
      <c r="J167" s="53"/>
      <c r="K167" s="19"/>
      <c r="L167" s="19"/>
      <c r="M167" s="19"/>
      <c r="N167" s="19"/>
      <c r="O167" s="4" t="str">
        <f>HUONG_DAN!$A$3</f>
        <v>011</v>
      </c>
    </row>
    <row r="168" spans="1:15" ht="19.5" customHeight="1" x14ac:dyDescent="0.25">
      <c r="A168" s="12" t="str">
        <f t="shared" si="2"/>
        <v/>
      </c>
      <c r="B168" s="19"/>
      <c r="C168" s="19"/>
      <c r="D168" s="19"/>
      <c r="E168" s="59"/>
      <c r="F168" s="59"/>
      <c r="G168" s="59"/>
      <c r="H168" s="19"/>
      <c r="I168" s="19"/>
      <c r="J168" s="53"/>
      <c r="K168" s="19"/>
      <c r="L168" s="19"/>
      <c r="M168" s="19"/>
      <c r="N168" s="19"/>
      <c r="O168" s="4" t="str">
        <f>HUONG_DAN!$A$3</f>
        <v>011</v>
      </c>
    </row>
    <row r="169" spans="1:15" ht="19.5" customHeight="1" x14ac:dyDescent="0.25">
      <c r="A169" s="12" t="str">
        <f t="shared" si="2"/>
        <v/>
      </c>
      <c r="B169" s="19"/>
      <c r="C169" s="19"/>
      <c r="D169" s="19"/>
      <c r="E169" s="59"/>
      <c r="F169" s="59"/>
      <c r="G169" s="59"/>
      <c r="H169" s="19"/>
      <c r="I169" s="19"/>
      <c r="J169" s="53"/>
      <c r="K169" s="19"/>
      <c r="L169" s="19"/>
      <c r="M169" s="19"/>
      <c r="N169" s="19"/>
      <c r="O169" s="4" t="str">
        <f>HUONG_DAN!$A$3</f>
        <v>011</v>
      </c>
    </row>
    <row r="170" spans="1:15" ht="19.5" customHeight="1" x14ac:dyDescent="0.25">
      <c r="A170" s="12" t="str">
        <f t="shared" si="2"/>
        <v/>
      </c>
      <c r="B170" s="19"/>
      <c r="C170" s="19"/>
      <c r="D170" s="19"/>
      <c r="E170" s="59"/>
      <c r="F170" s="59"/>
      <c r="G170" s="59"/>
      <c r="H170" s="19"/>
      <c r="I170" s="19"/>
      <c r="J170" s="53"/>
      <c r="K170" s="19"/>
      <c r="L170" s="19"/>
      <c r="M170" s="19"/>
      <c r="N170" s="19"/>
      <c r="O170" s="4" t="str">
        <f>HUONG_DAN!$A$3</f>
        <v>011</v>
      </c>
    </row>
    <row r="171" spans="1:15" ht="19.5" customHeight="1" x14ac:dyDescent="0.25">
      <c r="A171" s="12" t="str">
        <f t="shared" si="2"/>
        <v/>
      </c>
      <c r="B171" s="19"/>
      <c r="C171" s="19"/>
      <c r="D171" s="19"/>
      <c r="E171" s="59"/>
      <c r="F171" s="59"/>
      <c r="G171" s="59"/>
      <c r="H171" s="19"/>
      <c r="I171" s="19"/>
      <c r="J171" s="53"/>
      <c r="K171" s="19"/>
      <c r="L171" s="19"/>
      <c r="M171" s="19"/>
      <c r="N171" s="19"/>
      <c r="O171" s="4" t="str">
        <f>HUONG_DAN!$A$3</f>
        <v>011</v>
      </c>
    </row>
    <row r="172" spans="1:15" ht="19.5" customHeight="1" x14ac:dyDescent="0.25">
      <c r="A172" s="12" t="str">
        <f t="shared" si="2"/>
        <v/>
      </c>
      <c r="B172" s="19"/>
      <c r="C172" s="19"/>
      <c r="D172" s="19"/>
      <c r="E172" s="59"/>
      <c r="F172" s="59"/>
      <c r="G172" s="59"/>
      <c r="H172" s="19"/>
      <c r="I172" s="19"/>
      <c r="J172" s="53"/>
      <c r="K172" s="19"/>
      <c r="L172" s="19"/>
      <c r="M172" s="19"/>
      <c r="N172" s="19"/>
      <c r="O172" s="4" t="str">
        <f>HUONG_DAN!$A$3</f>
        <v>011</v>
      </c>
    </row>
    <row r="173" spans="1:15" ht="19.5" customHeight="1" x14ac:dyDescent="0.25">
      <c r="A173" s="12" t="str">
        <f t="shared" si="2"/>
        <v/>
      </c>
      <c r="B173" s="19"/>
      <c r="C173" s="19"/>
      <c r="D173" s="19"/>
      <c r="E173" s="59"/>
      <c r="F173" s="59"/>
      <c r="G173" s="59"/>
      <c r="H173" s="19"/>
      <c r="I173" s="19"/>
      <c r="J173" s="53"/>
      <c r="K173" s="19"/>
      <c r="L173" s="19"/>
      <c r="M173" s="19"/>
      <c r="N173" s="19"/>
      <c r="O173" s="4" t="str">
        <f>HUONG_DAN!$A$3</f>
        <v>011</v>
      </c>
    </row>
    <row r="174" spans="1:15" ht="19.5" customHeight="1" x14ac:dyDescent="0.25">
      <c r="A174" s="12" t="str">
        <f t="shared" si="2"/>
        <v/>
      </c>
      <c r="B174" s="19"/>
      <c r="C174" s="19"/>
      <c r="D174" s="19"/>
      <c r="E174" s="59"/>
      <c r="F174" s="59"/>
      <c r="G174" s="59"/>
      <c r="H174" s="19"/>
      <c r="I174" s="19"/>
      <c r="J174" s="53"/>
      <c r="K174" s="19"/>
      <c r="L174" s="19"/>
      <c r="M174" s="19"/>
      <c r="N174" s="19"/>
      <c r="O174" s="4" t="str">
        <f>HUONG_DAN!$A$3</f>
        <v>011</v>
      </c>
    </row>
    <row r="175" spans="1:15" ht="19.5" customHeight="1" x14ac:dyDescent="0.25">
      <c r="A175" s="12" t="str">
        <f t="shared" si="2"/>
        <v/>
      </c>
      <c r="B175" s="19"/>
      <c r="C175" s="19"/>
      <c r="D175" s="19"/>
      <c r="E175" s="59"/>
      <c r="F175" s="59"/>
      <c r="G175" s="59"/>
      <c r="H175" s="19"/>
      <c r="I175" s="19"/>
      <c r="J175" s="53"/>
      <c r="K175" s="19"/>
      <c r="L175" s="19"/>
      <c r="M175" s="19"/>
      <c r="N175" s="19"/>
      <c r="O175" s="4" t="str">
        <f>HUONG_DAN!$A$3</f>
        <v>011</v>
      </c>
    </row>
    <row r="176" spans="1:15" ht="19.5" customHeight="1" x14ac:dyDescent="0.25">
      <c r="A176" s="12" t="str">
        <f t="shared" si="2"/>
        <v/>
      </c>
      <c r="B176" s="19"/>
      <c r="C176" s="19"/>
      <c r="D176" s="19"/>
      <c r="E176" s="59"/>
      <c r="F176" s="59"/>
      <c r="G176" s="59"/>
      <c r="H176" s="19"/>
      <c r="I176" s="19"/>
      <c r="J176" s="53"/>
      <c r="K176" s="19"/>
      <c r="L176" s="19"/>
      <c r="M176" s="19"/>
      <c r="N176" s="19"/>
      <c r="O176" s="4" t="str">
        <f>HUONG_DAN!$A$3</f>
        <v>011</v>
      </c>
    </row>
    <row r="177" spans="1:15" ht="19.5" customHeight="1" x14ac:dyDescent="0.25">
      <c r="A177" s="12" t="str">
        <f t="shared" si="2"/>
        <v/>
      </c>
      <c r="B177" s="19"/>
      <c r="C177" s="19"/>
      <c r="D177" s="19"/>
      <c r="E177" s="59"/>
      <c r="F177" s="59"/>
      <c r="G177" s="59"/>
      <c r="H177" s="19"/>
      <c r="I177" s="19"/>
      <c r="J177" s="53"/>
      <c r="K177" s="19"/>
      <c r="L177" s="19"/>
      <c r="M177" s="19"/>
      <c r="N177" s="19"/>
      <c r="O177" s="4" t="str">
        <f>HUONG_DAN!$A$3</f>
        <v>011</v>
      </c>
    </row>
    <row r="178" spans="1:15" ht="19.5" customHeight="1" x14ac:dyDescent="0.25">
      <c r="A178" s="12" t="str">
        <f t="shared" si="2"/>
        <v/>
      </c>
      <c r="B178" s="19"/>
      <c r="C178" s="19"/>
      <c r="D178" s="19"/>
      <c r="E178" s="59"/>
      <c r="F178" s="59"/>
      <c r="G178" s="59"/>
      <c r="H178" s="19"/>
      <c r="I178" s="19"/>
      <c r="J178" s="53"/>
      <c r="K178" s="19"/>
      <c r="L178" s="19"/>
      <c r="M178" s="19"/>
      <c r="N178" s="19"/>
      <c r="O178" s="4" t="str">
        <f>HUONG_DAN!$A$3</f>
        <v>011</v>
      </c>
    </row>
    <row r="179" spans="1:15" ht="19.5" customHeight="1" x14ac:dyDescent="0.25">
      <c r="A179" s="12" t="str">
        <f t="shared" si="2"/>
        <v/>
      </c>
      <c r="B179" s="19"/>
      <c r="C179" s="19"/>
      <c r="D179" s="19"/>
      <c r="E179" s="59"/>
      <c r="F179" s="59"/>
      <c r="G179" s="59"/>
      <c r="H179" s="19"/>
      <c r="I179" s="19"/>
      <c r="J179" s="53"/>
      <c r="K179" s="19"/>
      <c r="L179" s="19"/>
      <c r="M179" s="19"/>
      <c r="N179" s="19"/>
      <c r="O179" s="4" t="str">
        <f>HUONG_DAN!$A$3</f>
        <v>011</v>
      </c>
    </row>
    <row r="180" spans="1:15" ht="19.5" customHeight="1" x14ac:dyDescent="0.25">
      <c r="A180" s="13" t="str">
        <f t="shared" si="2"/>
        <v/>
      </c>
      <c r="B180" s="20"/>
      <c r="C180" s="20"/>
      <c r="D180" s="20"/>
      <c r="E180" s="60"/>
      <c r="F180" s="60"/>
      <c r="G180" s="60"/>
      <c r="H180" s="20"/>
      <c r="I180" s="20"/>
      <c r="J180" s="54"/>
      <c r="K180" s="21"/>
      <c r="L180" s="21"/>
      <c r="M180" s="21"/>
      <c r="N180" s="20"/>
      <c r="O180" s="4" t="str">
        <f>HUONG_DAN!$A$3</f>
        <v>011</v>
      </c>
    </row>
    <row r="181" spans="1:15" x14ac:dyDescent="0.25"/>
    <row r="182" spans="1:15" s="3" customFormat="1" ht="15.75" x14ac:dyDescent="0.25">
      <c r="E182" s="56"/>
      <c r="F182" s="56"/>
      <c r="G182" s="56"/>
      <c r="L182" s="22" t="s">
        <v>722</v>
      </c>
    </row>
    <row r="183" spans="1:15" s="5" customFormat="1" ht="15.75" x14ac:dyDescent="0.25">
      <c r="C183" s="51" t="s">
        <v>318</v>
      </c>
      <c r="F183" s="57"/>
      <c r="G183" s="57"/>
      <c r="L183" s="51" t="s">
        <v>319</v>
      </c>
    </row>
    <row r="184" spans="1:15" s="15" customFormat="1" x14ac:dyDescent="0.25">
      <c r="C184" s="16" t="s">
        <v>321</v>
      </c>
      <c r="F184" s="62"/>
      <c r="G184" s="62"/>
      <c r="L184" s="16" t="s">
        <v>320</v>
      </c>
    </row>
    <row r="185" spans="1:15" s="15" customFormat="1" ht="27.75" customHeight="1" x14ac:dyDescent="0.25">
      <c r="C185" s="16"/>
      <c r="F185" s="62"/>
      <c r="G185" s="62"/>
      <c r="L185" s="16"/>
    </row>
    <row r="186" spans="1:15" s="15" customFormat="1" ht="27.75" customHeight="1" x14ac:dyDescent="0.25">
      <c r="C186" s="16"/>
      <c r="F186" s="62"/>
      <c r="G186" s="62"/>
      <c r="L186" s="16"/>
    </row>
    <row r="187" spans="1:15" s="3" customFormat="1" ht="22.5" customHeight="1" x14ac:dyDescent="0.25">
      <c r="C187" s="17">
        <f>HUONG_DAN!D5</f>
        <v>0</v>
      </c>
      <c r="F187" s="56"/>
      <c r="G187" s="56"/>
      <c r="L187" s="17">
        <f>HUONG_DAN!D6</f>
        <v>0</v>
      </c>
    </row>
    <row r="188" spans="1:15" x14ac:dyDescent="0.25"/>
  </sheetData>
  <sheetProtection password="CD84" sheet="1" objects="1" scenarios="1" formatRows="0"/>
  <mergeCells count="18">
    <mergeCell ref="A8:N8"/>
    <mergeCell ref="A3:G3"/>
    <mergeCell ref="H3:M3"/>
    <mergeCell ref="A4:G4"/>
    <mergeCell ref="H4:M4"/>
    <mergeCell ref="A7:N7"/>
    <mergeCell ref="N10:N11"/>
    <mergeCell ref="A10:A11"/>
    <mergeCell ref="B10:B11"/>
    <mergeCell ref="C10:C11"/>
    <mergeCell ref="D10:D11"/>
    <mergeCell ref="E10:G10"/>
    <mergeCell ref="H10:H11"/>
    <mergeCell ref="E12:G12"/>
    <mergeCell ref="I10:J10"/>
    <mergeCell ref="K10:K11"/>
    <mergeCell ref="L10:L11"/>
    <mergeCell ref="M10:M11"/>
  </mergeCells>
  <conditionalFormatting sqref="A13:K180 M13:N180">
    <cfRule type="expression" dxfId="1" priority="2">
      <formula>MOD($A13,5)=0</formula>
    </cfRule>
  </conditionalFormatting>
  <conditionalFormatting sqref="L13:L180">
    <cfRule type="expression" dxfId="0" priority="1">
      <formula>MOD($A13,5)=0</formula>
    </cfRule>
  </conditionalFormatting>
  <dataValidations count="4">
    <dataValidation errorStyle="warning" allowBlank="1" showInputMessage="1" showErrorMessage="1" sqref="J13:J180"/>
    <dataValidation type="list" allowBlank="1" showInputMessage="1" showErrorMessage="1" sqref="M13:M180">
      <formula1>GIAI</formula1>
    </dataValidation>
    <dataValidation type="list" errorStyle="information" allowBlank="1" showInputMessage="1" showErrorMessage="1" errorTitle="Lưu ý:" error="Mã trường sai, cần xem lại." sqref="I13:I180">
      <formula1>DMDH</formula1>
    </dataValidation>
    <dataValidation type="list" errorStyle="information" allowBlank="1" showInputMessage="1" showErrorMessage="1" errorTitle="Lưu ý" error="Đề nghị kiểm tra lại tên lĩnh vực đoạt giải theo phụ lục 6, 7 và giấy chứng nhận đoạt giải của học sinh" sqref="L13:L180">
      <formula1>MON</formula1>
    </dataValidation>
  </dataValidations>
  <hyperlinks>
    <hyperlink ref="P1" location="HUONG_DAN!A1" display="Click để về HUONG_DAN"/>
  </hyperlinks>
  <printOptions horizontalCentered="1"/>
  <pageMargins left="0.44" right="0.33" top="0.42" bottom="0.55000000000000004" header="0.2" footer="0.21"/>
  <pageSetup paperSize="9" scale="95" fitToHeight="17" orientation="landscape" blackAndWhite="1" verticalDpi="0" r:id="rId1"/>
  <headerFooter>
    <oddFooter>&amp;R&amp;P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4"/>
  <sheetViews>
    <sheetView workbookViewId="0">
      <selection activeCell="G18" sqref="G18"/>
    </sheetView>
  </sheetViews>
  <sheetFormatPr defaultRowHeight="15" x14ac:dyDescent="0.25"/>
  <cols>
    <col min="2" max="2" width="4.42578125" customWidth="1"/>
    <col min="4" max="4" width="37.42578125" customWidth="1"/>
    <col min="5" max="5" width="11.140625" customWidth="1"/>
  </cols>
  <sheetData>
    <row r="1" spans="2:10" x14ac:dyDescent="0.25">
      <c r="B1" t="s">
        <v>740</v>
      </c>
      <c r="C1" t="s">
        <v>741</v>
      </c>
      <c r="D1" t="s">
        <v>742</v>
      </c>
      <c r="E1" t="s">
        <v>741</v>
      </c>
      <c r="J1" t="s">
        <v>2109</v>
      </c>
    </row>
    <row r="2" spans="2:10" x14ac:dyDescent="0.25">
      <c r="B2">
        <v>1</v>
      </c>
      <c r="C2" t="s">
        <v>743</v>
      </c>
      <c r="D2" t="s">
        <v>744</v>
      </c>
      <c r="E2" t="s">
        <v>743</v>
      </c>
      <c r="J2" t="s">
        <v>2110</v>
      </c>
    </row>
    <row r="3" spans="2:10" x14ac:dyDescent="0.25">
      <c r="B3">
        <v>2</v>
      </c>
      <c r="C3" t="s">
        <v>745</v>
      </c>
      <c r="D3" t="s">
        <v>746</v>
      </c>
      <c r="E3" t="s">
        <v>745</v>
      </c>
      <c r="J3" t="s">
        <v>2132</v>
      </c>
    </row>
    <row r="4" spans="2:10" x14ac:dyDescent="0.25">
      <c r="B4">
        <v>3</v>
      </c>
      <c r="C4" t="s">
        <v>747</v>
      </c>
      <c r="D4" t="s">
        <v>748</v>
      </c>
      <c r="E4" t="s">
        <v>747</v>
      </c>
      <c r="J4" t="s">
        <v>2133</v>
      </c>
    </row>
    <row r="5" spans="2:10" x14ac:dyDescent="0.25">
      <c r="B5">
        <v>4</v>
      </c>
      <c r="C5" t="s">
        <v>749</v>
      </c>
      <c r="D5" t="s">
        <v>750</v>
      </c>
      <c r="E5" t="s">
        <v>749</v>
      </c>
      <c r="J5" t="s">
        <v>2134</v>
      </c>
    </row>
    <row r="6" spans="2:10" x14ac:dyDescent="0.25">
      <c r="B6">
        <v>5</v>
      </c>
      <c r="C6" t="s">
        <v>751</v>
      </c>
      <c r="D6" t="s">
        <v>752</v>
      </c>
      <c r="E6" t="s">
        <v>751</v>
      </c>
      <c r="J6" t="s">
        <v>2135</v>
      </c>
    </row>
    <row r="7" spans="2:10" x14ac:dyDescent="0.25">
      <c r="B7">
        <v>6</v>
      </c>
      <c r="C7" t="s">
        <v>753</v>
      </c>
      <c r="D7" t="s">
        <v>754</v>
      </c>
      <c r="E7" t="s">
        <v>753</v>
      </c>
      <c r="J7" t="s">
        <v>2136</v>
      </c>
    </row>
    <row r="8" spans="2:10" x14ac:dyDescent="0.25">
      <c r="B8">
        <v>7</v>
      </c>
      <c r="C8" t="s">
        <v>755</v>
      </c>
      <c r="D8" t="s">
        <v>756</v>
      </c>
      <c r="E8" t="s">
        <v>755</v>
      </c>
      <c r="J8" t="s">
        <v>2137</v>
      </c>
    </row>
    <row r="9" spans="2:10" x14ac:dyDescent="0.25">
      <c r="B9">
        <v>8</v>
      </c>
      <c r="C9" t="s">
        <v>757</v>
      </c>
      <c r="D9" t="s">
        <v>758</v>
      </c>
      <c r="E9" t="s">
        <v>757</v>
      </c>
      <c r="J9" t="s">
        <v>2138</v>
      </c>
    </row>
    <row r="10" spans="2:10" x14ac:dyDescent="0.25">
      <c r="B10">
        <v>9</v>
      </c>
      <c r="C10" t="s">
        <v>759</v>
      </c>
      <c r="D10" t="s">
        <v>760</v>
      </c>
      <c r="E10" t="s">
        <v>759</v>
      </c>
      <c r="J10" t="s">
        <v>2139</v>
      </c>
    </row>
    <row r="11" spans="2:10" x14ac:dyDescent="0.25">
      <c r="B11">
        <v>10</v>
      </c>
      <c r="C11" t="s">
        <v>761</v>
      </c>
      <c r="D11" t="s">
        <v>762</v>
      </c>
      <c r="E11" t="s">
        <v>761</v>
      </c>
      <c r="J11" t="s">
        <v>2140</v>
      </c>
    </row>
    <row r="12" spans="2:10" x14ac:dyDescent="0.25">
      <c r="B12">
        <v>11</v>
      </c>
      <c r="C12" t="s">
        <v>763</v>
      </c>
      <c r="D12" t="s">
        <v>764</v>
      </c>
      <c r="E12" t="s">
        <v>763</v>
      </c>
      <c r="J12" t="s">
        <v>2141</v>
      </c>
    </row>
    <row r="13" spans="2:10" x14ac:dyDescent="0.25">
      <c r="B13">
        <v>12</v>
      </c>
      <c r="C13" t="s">
        <v>765</v>
      </c>
      <c r="D13" t="s">
        <v>766</v>
      </c>
      <c r="E13" t="s">
        <v>765</v>
      </c>
      <c r="J13" t="s">
        <v>2142</v>
      </c>
    </row>
    <row r="14" spans="2:10" x14ac:dyDescent="0.25">
      <c r="B14">
        <v>13</v>
      </c>
      <c r="C14" t="s">
        <v>767</v>
      </c>
      <c r="D14" t="s">
        <v>768</v>
      </c>
      <c r="E14" t="s">
        <v>767</v>
      </c>
      <c r="J14" t="s">
        <v>2143</v>
      </c>
    </row>
    <row r="15" spans="2:10" x14ac:dyDescent="0.25">
      <c r="B15">
        <v>14</v>
      </c>
      <c r="C15" t="s">
        <v>769</v>
      </c>
      <c r="D15" t="s">
        <v>770</v>
      </c>
      <c r="E15" t="s">
        <v>769</v>
      </c>
      <c r="J15" t="s">
        <v>2111</v>
      </c>
    </row>
    <row r="16" spans="2:10" x14ac:dyDescent="0.25">
      <c r="B16">
        <v>15</v>
      </c>
      <c r="C16" t="s">
        <v>771</v>
      </c>
      <c r="D16" t="s">
        <v>772</v>
      </c>
      <c r="E16" t="s">
        <v>771</v>
      </c>
      <c r="J16" t="s">
        <v>2112</v>
      </c>
    </row>
    <row r="17" spans="2:10" x14ac:dyDescent="0.25">
      <c r="B17">
        <v>16</v>
      </c>
      <c r="C17" t="s">
        <v>773</v>
      </c>
      <c r="D17" t="s">
        <v>774</v>
      </c>
      <c r="E17" t="s">
        <v>773</v>
      </c>
      <c r="J17" t="s">
        <v>2113</v>
      </c>
    </row>
    <row r="18" spans="2:10" x14ac:dyDescent="0.25">
      <c r="B18">
        <v>17</v>
      </c>
      <c r="C18" t="s">
        <v>775</v>
      </c>
      <c r="D18" t="s">
        <v>776</v>
      </c>
      <c r="E18" t="s">
        <v>775</v>
      </c>
      <c r="J18" t="s">
        <v>2114</v>
      </c>
    </row>
    <row r="19" spans="2:10" x14ac:dyDescent="0.25">
      <c r="B19">
        <v>18</v>
      </c>
      <c r="C19" t="s">
        <v>777</v>
      </c>
      <c r="D19" t="s">
        <v>778</v>
      </c>
      <c r="E19" t="s">
        <v>777</v>
      </c>
      <c r="J19" t="s">
        <v>2115</v>
      </c>
    </row>
    <row r="20" spans="2:10" x14ac:dyDescent="0.25">
      <c r="B20">
        <v>19</v>
      </c>
      <c r="C20" t="s">
        <v>779</v>
      </c>
      <c r="D20" t="s">
        <v>780</v>
      </c>
      <c r="E20" t="s">
        <v>779</v>
      </c>
      <c r="J20" t="s">
        <v>2116</v>
      </c>
    </row>
    <row r="21" spans="2:10" x14ac:dyDescent="0.25">
      <c r="B21">
        <v>20</v>
      </c>
      <c r="C21" t="s">
        <v>781</v>
      </c>
      <c r="D21" t="s">
        <v>782</v>
      </c>
      <c r="E21" t="s">
        <v>781</v>
      </c>
      <c r="J21" t="s">
        <v>2117</v>
      </c>
    </row>
    <row r="22" spans="2:10" x14ac:dyDescent="0.25">
      <c r="B22">
        <v>21</v>
      </c>
      <c r="C22" t="s">
        <v>783</v>
      </c>
      <c r="D22" t="s">
        <v>784</v>
      </c>
      <c r="E22" t="s">
        <v>783</v>
      </c>
      <c r="J22" t="s">
        <v>2118</v>
      </c>
    </row>
    <row r="23" spans="2:10" x14ac:dyDescent="0.25">
      <c r="B23">
        <v>22</v>
      </c>
      <c r="C23" t="s">
        <v>785</v>
      </c>
      <c r="D23" t="s">
        <v>786</v>
      </c>
      <c r="E23" t="s">
        <v>785</v>
      </c>
      <c r="J23" t="s">
        <v>2119</v>
      </c>
    </row>
    <row r="24" spans="2:10" x14ac:dyDescent="0.25">
      <c r="B24">
        <v>23</v>
      </c>
      <c r="C24" t="s">
        <v>787</v>
      </c>
      <c r="D24" t="s">
        <v>788</v>
      </c>
      <c r="E24" t="s">
        <v>787</v>
      </c>
      <c r="J24" t="s">
        <v>2120</v>
      </c>
    </row>
    <row r="25" spans="2:10" x14ac:dyDescent="0.25">
      <c r="B25">
        <v>24</v>
      </c>
      <c r="C25" t="s">
        <v>789</v>
      </c>
      <c r="D25" t="s">
        <v>790</v>
      </c>
      <c r="E25" t="s">
        <v>789</v>
      </c>
      <c r="J25" t="s">
        <v>2121</v>
      </c>
    </row>
    <row r="26" spans="2:10" x14ac:dyDescent="0.25">
      <c r="B26">
        <v>25</v>
      </c>
      <c r="C26" t="s">
        <v>791</v>
      </c>
      <c r="D26" t="s">
        <v>792</v>
      </c>
      <c r="E26" t="s">
        <v>791</v>
      </c>
      <c r="J26" t="s">
        <v>2122</v>
      </c>
    </row>
    <row r="27" spans="2:10" x14ac:dyDescent="0.25">
      <c r="B27">
        <v>26</v>
      </c>
      <c r="C27" t="s">
        <v>793</v>
      </c>
      <c r="D27" t="s">
        <v>794</v>
      </c>
      <c r="E27" t="s">
        <v>793</v>
      </c>
      <c r="J27" t="s">
        <v>2123</v>
      </c>
    </row>
    <row r="28" spans="2:10" x14ac:dyDescent="0.25">
      <c r="B28">
        <v>27</v>
      </c>
      <c r="C28" t="s">
        <v>795</v>
      </c>
      <c r="D28" t="s">
        <v>796</v>
      </c>
      <c r="E28" t="s">
        <v>795</v>
      </c>
      <c r="J28" t="s">
        <v>2124</v>
      </c>
    </row>
    <row r="29" spans="2:10" x14ac:dyDescent="0.25">
      <c r="B29">
        <v>28</v>
      </c>
      <c r="C29" t="s">
        <v>797</v>
      </c>
      <c r="D29" t="s">
        <v>798</v>
      </c>
      <c r="E29" t="s">
        <v>797</v>
      </c>
      <c r="J29" t="s">
        <v>2125</v>
      </c>
    </row>
    <row r="30" spans="2:10" x14ac:dyDescent="0.25">
      <c r="B30">
        <v>29</v>
      </c>
      <c r="C30" t="s">
        <v>799</v>
      </c>
      <c r="D30" t="s">
        <v>800</v>
      </c>
      <c r="E30" t="s">
        <v>799</v>
      </c>
      <c r="J30" t="s">
        <v>2108</v>
      </c>
    </row>
    <row r="31" spans="2:10" x14ac:dyDescent="0.25">
      <c r="B31">
        <v>30</v>
      </c>
      <c r="C31" t="s">
        <v>801</v>
      </c>
      <c r="D31" t="s">
        <v>802</v>
      </c>
      <c r="E31" t="s">
        <v>801</v>
      </c>
      <c r="J31" t="s">
        <v>2126</v>
      </c>
    </row>
    <row r="32" spans="2:10" x14ac:dyDescent="0.25">
      <c r="B32">
        <v>31</v>
      </c>
      <c r="C32" t="s">
        <v>803</v>
      </c>
      <c r="D32" t="s">
        <v>804</v>
      </c>
      <c r="E32" t="s">
        <v>803</v>
      </c>
      <c r="J32" t="s">
        <v>2127</v>
      </c>
    </row>
    <row r="33" spans="2:10" x14ac:dyDescent="0.25">
      <c r="B33">
        <v>32</v>
      </c>
      <c r="C33" t="s">
        <v>805</v>
      </c>
      <c r="D33" t="s">
        <v>806</v>
      </c>
      <c r="E33" t="s">
        <v>805</v>
      </c>
      <c r="J33" t="s">
        <v>2128</v>
      </c>
    </row>
    <row r="34" spans="2:10" x14ac:dyDescent="0.25">
      <c r="B34">
        <v>33</v>
      </c>
      <c r="C34" t="s">
        <v>807</v>
      </c>
      <c r="D34" t="s">
        <v>808</v>
      </c>
      <c r="E34" t="s">
        <v>807</v>
      </c>
      <c r="J34" t="s">
        <v>2129</v>
      </c>
    </row>
    <row r="35" spans="2:10" x14ac:dyDescent="0.25">
      <c r="B35">
        <v>34</v>
      </c>
      <c r="C35" t="s">
        <v>809</v>
      </c>
      <c r="D35" t="s">
        <v>810</v>
      </c>
      <c r="E35" t="s">
        <v>809</v>
      </c>
      <c r="J35" t="s">
        <v>2130</v>
      </c>
    </row>
    <row r="36" spans="2:10" x14ac:dyDescent="0.25">
      <c r="B36">
        <v>35</v>
      </c>
      <c r="C36" t="s">
        <v>811</v>
      </c>
      <c r="D36" t="s">
        <v>812</v>
      </c>
      <c r="E36" t="s">
        <v>811</v>
      </c>
      <c r="J36" t="s">
        <v>2131</v>
      </c>
    </row>
    <row r="37" spans="2:10" x14ac:dyDescent="0.25">
      <c r="B37">
        <v>36</v>
      </c>
      <c r="C37" t="s">
        <v>813</v>
      </c>
      <c r="D37" t="s">
        <v>814</v>
      </c>
      <c r="E37" t="s">
        <v>813</v>
      </c>
    </row>
    <row r="38" spans="2:10" x14ac:dyDescent="0.25">
      <c r="B38">
        <v>37</v>
      </c>
      <c r="C38" t="s">
        <v>815</v>
      </c>
      <c r="D38" t="s">
        <v>816</v>
      </c>
      <c r="E38" t="s">
        <v>815</v>
      </c>
    </row>
    <row r="39" spans="2:10" x14ac:dyDescent="0.25">
      <c r="B39">
        <v>38</v>
      </c>
      <c r="C39" t="s">
        <v>817</v>
      </c>
      <c r="D39" t="s">
        <v>818</v>
      </c>
      <c r="E39" t="s">
        <v>817</v>
      </c>
    </row>
    <row r="40" spans="2:10" x14ac:dyDescent="0.25">
      <c r="B40">
        <v>39</v>
      </c>
      <c r="C40" t="s">
        <v>819</v>
      </c>
      <c r="D40" t="s">
        <v>820</v>
      </c>
      <c r="E40" t="s">
        <v>819</v>
      </c>
    </row>
    <row r="41" spans="2:10" x14ac:dyDescent="0.25">
      <c r="B41">
        <v>40</v>
      </c>
      <c r="C41" t="s">
        <v>821</v>
      </c>
      <c r="D41" t="s">
        <v>822</v>
      </c>
      <c r="E41" t="s">
        <v>821</v>
      </c>
    </row>
    <row r="42" spans="2:10" x14ac:dyDescent="0.25">
      <c r="B42">
        <v>41</v>
      </c>
      <c r="C42" t="s">
        <v>823</v>
      </c>
      <c r="D42" t="s">
        <v>824</v>
      </c>
      <c r="E42" t="s">
        <v>823</v>
      </c>
    </row>
    <row r="43" spans="2:10" x14ac:dyDescent="0.25">
      <c r="B43">
        <v>42</v>
      </c>
      <c r="C43" t="s">
        <v>825</v>
      </c>
      <c r="D43" t="s">
        <v>826</v>
      </c>
      <c r="E43" t="s">
        <v>825</v>
      </c>
    </row>
    <row r="44" spans="2:10" x14ac:dyDescent="0.25">
      <c r="B44">
        <v>43</v>
      </c>
      <c r="C44" t="s">
        <v>827</v>
      </c>
      <c r="D44" t="s">
        <v>828</v>
      </c>
      <c r="E44" t="s">
        <v>827</v>
      </c>
    </row>
    <row r="45" spans="2:10" x14ac:dyDescent="0.25">
      <c r="B45">
        <v>44</v>
      </c>
      <c r="C45" t="s">
        <v>829</v>
      </c>
      <c r="D45" t="s">
        <v>830</v>
      </c>
      <c r="E45" t="s">
        <v>829</v>
      </c>
    </row>
    <row r="46" spans="2:10" x14ac:dyDescent="0.25">
      <c r="B46">
        <v>45</v>
      </c>
      <c r="C46" t="s">
        <v>831</v>
      </c>
      <c r="D46" t="s">
        <v>832</v>
      </c>
      <c r="E46" t="s">
        <v>831</v>
      </c>
    </row>
    <row r="47" spans="2:10" x14ac:dyDescent="0.25">
      <c r="B47">
        <v>46</v>
      </c>
      <c r="C47" t="s">
        <v>833</v>
      </c>
      <c r="D47" t="s">
        <v>834</v>
      </c>
      <c r="E47" t="s">
        <v>833</v>
      </c>
    </row>
    <row r="48" spans="2:10" x14ac:dyDescent="0.25">
      <c r="B48">
        <v>47</v>
      </c>
      <c r="C48" t="s">
        <v>835</v>
      </c>
      <c r="D48" t="s">
        <v>836</v>
      </c>
      <c r="E48" t="s">
        <v>835</v>
      </c>
    </row>
    <row r="49" spans="2:5" x14ac:dyDescent="0.25">
      <c r="B49">
        <v>48</v>
      </c>
      <c r="C49" t="s">
        <v>837</v>
      </c>
      <c r="D49" t="s">
        <v>838</v>
      </c>
      <c r="E49" t="s">
        <v>837</v>
      </c>
    </row>
    <row r="50" spans="2:5" x14ac:dyDescent="0.25">
      <c r="B50">
        <v>49</v>
      </c>
      <c r="C50" t="s">
        <v>839</v>
      </c>
      <c r="D50" t="s">
        <v>840</v>
      </c>
      <c r="E50" t="s">
        <v>839</v>
      </c>
    </row>
    <row r="51" spans="2:5" x14ac:dyDescent="0.25">
      <c r="B51">
        <v>50</v>
      </c>
      <c r="C51" t="s">
        <v>841</v>
      </c>
      <c r="D51" t="s">
        <v>842</v>
      </c>
      <c r="E51" t="s">
        <v>841</v>
      </c>
    </row>
    <row r="52" spans="2:5" x14ac:dyDescent="0.25">
      <c r="B52">
        <v>51</v>
      </c>
      <c r="C52" t="s">
        <v>843</v>
      </c>
      <c r="D52" t="s">
        <v>844</v>
      </c>
      <c r="E52" t="s">
        <v>843</v>
      </c>
    </row>
    <row r="53" spans="2:5" x14ac:dyDescent="0.25">
      <c r="B53">
        <v>52</v>
      </c>
      <c r="C53" t="s">
        <v>845</v>
      </c>
      <c r="D53" t="s">
        <v>846</v>
      </c>
      <c r="E53" t="s">
        <v>845</v>
      </c>
    </row>
    <row r="54" spans="2:5" x14ac:dyDescent="0.25">
      <c r="B54">
        <v>53</v>
      </c>
      <c r="C54" t="s">
        <v>847</v>
      </c>
      <c r="D54" t="s">
        <v>848</v>
      </c>
      <c r="E54" t="s">
        <v>847</v>
      </c>
    </row>
    <row r="55" spans="2:5" x14ac:dyDescent="0.25">
      <c r="B55">
        <v>54</v>
      </c>
      <c r="C55" t="s">
        <v>849</v>
      </c>
      <c r="D55" t="s">
        <v>850</v>
      </c>
      <c r="E55" t="s">
        <v>849</v>
      </c>
    </row>
    <row r="56" spans="2:5" x14ac:dyDescent="0.25">
      <c r="B56">
        <v>55</v>
      </c>
      <c r="C56" t="s">
        <v>851</v>
      </c>
      <c r="D56" t="s">
        <v>852</v>
      </c>
      <c r="E56" t="s">
        <v>851</v>
      </c>
    </row>
    <row r="57" spans="2:5" x14ac:dyDescent="0.25">
      <c r="B57">
        <v>56</v>
      </c>
      <c r="C57" t="s">
        <v>853</v>
      </c>
      <c r="D57" t="s">
        <v>854</v>
      </c>
      <c r="E57" t="s">
        <v>853</v>
      </c>
    </row>
    <row r="58" spans="2:5" x14ac:dyDescent="0.25">
      <c r="B58">
        <v>57</v>
      </c>
      <c r="C58" t="s">
        <v>855</v>
      </c>
      <c r="D58" t="s">
        <v>856</v>
      </c>
      <c r="E58" t="s">
        <v>855</v>
      </c>
    </row>
    <row r="59" spans="2:5" x14ac:dyDescent="0.25">
      <c r="B59">
        <v>58</v>
      </c>
      <c r="C59" t="s">
        <v>857</v>
      </c>
      <c r="D59" t="s">
        <v>858</v>
      </c>
      <c r="E59" t="s">
        <v>857</v>
      </c>
    </row>
    <row r="60" spans="2:5" x14ac:dyDescent="0.25">
      <c r="B60">
        <v>59</v>
      </c>
      <c r="C60" t="s">
        <v>859</v>
      </c>
      <c r="D60" t="s">
        <v>860</v>
      </c>
      <c r="E60" t="s">
        <v>859</v>
      </c>
    </row>
    <row r="61" spans="2:5" x14ac:dyDescent="0.25">
      <c r="B61">
        <v>60</v>
      </c>
      <c r="C61" t="s">
        <v>861</v>
      </c>
      <c r="D61" t="s">
        <v>862</v>
      </c>
      <c r="E61" t="s">
        <v>861</v>
      </c>
    </row>
    <row r="62" spans="2:5" x14ac:dyDescent="0.25">
      <c r="B62">
        <v>61</v>
      </c>
      <c r="C62" t="s">
        <v>863</v>
      </c>
      <c r="D62" t="s">
        <v>864</v>
      </c>
      <c r="E62" t="s">
        <v>863</v>
      </c>
    </row>
    <row r="63" spans="2:5" x14ac:dyDescent="0.25">
      <c r="B63">
        <v>62</v>
      </c>
      <c r="C63" t="s">
        <v>865</v>
      </c>
      <c r="D63" t="s">
        <v>866</v>
      </c>
      <c r="E63" t="s">
        <v>865</v>
      </c>
    </row>
    <row r="64" spans="2:5" x14ac:dyDescent="0.25">
      <c r="B64">
        <v>63</v>
      </c>
      <c r="C64" t="s">
        <v>867</v>
      </c>
      <c r="D64" t="s">
        <v>868</v>
      </c>
      <c r="E64" t="s">
        <v>867</v>
      </c>
    </row>
    <row r="65" spans="2:5" x14ac:dyDescent="0.25">
      <c r="B65">
        <v>64</v>
      </c>
      <c r="C65" t="s">
        <v>869</v>
      </c>
      <c r="D65" t="s">
        <v>870</v>
      </c>
      <c r="E65" t="s">
        <v>869</v>
      </c>
    </row>
    <row r="66" spans="2:5" x14ac:dyDescent="0.25">
      <c r="B66">
        <v>65</v>
      </c>
      <c r="C66" t="s">
        <v>871</v>
      </c>
      <c r="D66" t="s">
        <v>872</v>
      </c>
      <c r="E66" t="s">
        <v>871</v>
      </c>
    </row>
    <row r="67" spans="2:5" x14ac:dyDescent="0.25">
      <c r="B67">
        <v>66</v>
      </c>
      <c r="C67" t="s">
        <v>873</v>
      </c>
      <c r="D67" t="s">
        <v>874</v>
      </c>
      <c r="E67" t="s">
        <v>873</v>
      </c>
    </row>
    <row r="68" spans="2:5" x14ac:dyDescent="0.25">
      <c r="B68">
        <v>67</v>
      </c>
      <c r="C68" t="s">
        <v>875</v>
      </c>
      <c r="D68" t="s">
        <v>876</v>
      </c>
      <c r="E68" t="s">
        <v>875</v>
      </c>
    </row>
    <row r="69" spans="2:5" x14ac:dyDescent="0.25">
      <c r="B69">
        <v>68</v>
      </c>
      <c r="C69" t="s">
        <v>877</v>
      </c>
      <c r="D69" t="s">
        <v>878</v>
      </c>
      <c r="E69" t="s">
        <v>877</v>
      </c>
    </row>
    <row r="70" spans="2:5" x14ac:dyDescent="0.25">
      <c r="B70">
        <v>69</v>
      </c>
      <c r="C70" t="s">
        <v>879</v>
      </c>
      <c r="D70" t="s">
        <v>880</v>
      </c>
      <c r="E70" t="s">
        <v>879</v>
      </c>
    </row>
    <row r="71" spans="2:5" x14ac:dyDescent="0.25">
      <c r="B71">
        <v>70</v>
      </c>
      <c r="C71" t="s">
        <v>881</v>
      </c>
      <c r="D71" t="s">
        <v>882</v>
      </c>
      <c r="E71" t="s">
        <v>881</v>
      </c>
    </row>
    <row r="72" spans="2:5" x14ac:dyDescent="0.25">
      <c r="B72">
        <v>71</v>
      </c>
      <c r="C72" t="s">
        <v>883</v>
      </c>
      <c r="D72" t="s">
        <v>884</v>
      </c>
      <c r="E72" t="s">
        <v>883</v>
      </c>
    </row>
    <row r="73" spans="2:5" x14ac:dyDescent="0.25">
      <c r="B73">
        <v>72</v>
      </c>
      <c r="C73" t="s">
        <v>885</v>
      </c>
      <c r="D73" t="s">
        <v>886</v>
      </c>
      <c r="E73" t="s">
        <v>885</v>
      </c>
    </row>
    <row r="74" spans="2:5" x14ac:dyDescent="0.25">
      <c r="B74">
        <v>73</v>
      </c>
      <c r="C74" t="s">
        <v>887</v>
      </c>
      <c r="D74" t="s">
        <v>888</v>
      </c>
      <c r="E74" t="s">
        <v>887</v>
      </c>
    </row>
    <row r="75" spans="2:5" x14ac:dyDescent="0.25">
      <c r="B75">
        <v>74</v>
      </c>
      <c r="C75" t="s">
        <v>889</v>
      </c>
      <c r="D75" t="s">
        <v>890</v>
      </c>
      <c r="E75" t="s">
        <v>889</v>
      </c>
    </row>
    <row r="76" spans="2:5" x14ac:dyDescent="0.25">
      <c r="B76">
        <v>75</v>
      </c>
      <c r="C76" t="s">
        <v>891</v>
      </c>
      <c r="D76" t="s">
        <v>892</v>
      </c>
      <c r="E76" t="s">
        <v>891</v>
      </c>
    </row>
    <row r="77" spans="2:5" x14ac:dyDescent="0.25">
      <c r="B77">
        <v>76</v>
      </c>
      <c r="C77" t="s">
        <v>893</v>
      </c>
      <c r="D77" t="s">
        <v>894</v>
      </c>
      <c r="E77" t="s">
        <v>893</v>
      </c>
    </row>
    <row r="78" spans="2:5" x14ac:dyDescent="0.25">
      <c r="B78">
        <v>77</v>
      </c>
      <c r="C78" t="s">
        <v>895</v>
      </c>
      <c r="D78" t="s">
        <v>896</v>
      </c>
      <c r="E78" t="s">
        <v>895</v>
      </c>
    </row>
    <row r="79" spans="2:5" x14ac:dyDescent="0.25">
      <c r="B79">
        <v>78</v>
      </c>
      <c r="C79" t="s">
        <v>897</v>
      </c>
      <c r="D79" t="s">
        <v>898</v>
      </c>
      <c r="E79" t="s">
        <v>897</v>
      </c>
    </row>
    <row r="80" spans="2:5" x14ac:dyDescent="0.25">
      <c r="B80">
        <v>79</v>
      </c>
      <c r="C80" t="s">
        <v>899</v>
      </c>
      <c r="D80" t="s">
        <v>900</v>
      </c>
      <c r="E80" t="s">
        <v>899</v>
      </c>
    </row>
    <row r="81" spans="2:5" x14ac:dyDescent="0.25">
      <c r="B81">
        <v>80</v>
      </c>
      <c r="C81" t="s">
        <v>901</v>
      </c>
      <c r="D81" t="s">
        <v>902</v>
      </c>
      <c r="E81" t="s">
        <v>901</v>
      </c>
    </row>
    <row r="82" spans="2:5" x14ac:dyDescent="0.25">
      <c r="B82">
        <v>81</v>
      </c>
      <c r="C82" t="s">
        <v>903</v>
      </c>
      <c r="D82" t="s">
        <v>904</v>
      </c>
      <c r="E82" t="s">
        <v>903</v>
      </c>
    </row>
    <row r="83" spans="2:5" x14ac:dyDescent="0.25">
      <c r="B83">
        <v>82</v>
      </c>
      <c r="C83" t="s">
        <v>905</v>
      </c>
      <c r="D83" t="s">
        <v>906</v>
      </c>
      <c r="E83" t="s">
        <v>905</v>
      </c>
    </row>
    <row r="84" spans="2:5" x14ac:dyDescent="0.25">
      <c r="B84">
        <v>83</v>
      </c>
      <c r="C84" t="s">
        <v>907</v>
      </c>
      <c r="D84" t="s">
        <v>908</v>
      </c>
      <c r="E84" t="s">
        <v>907</v>
      </c>
    </row>
    <row r="85" spans="2:5" x14ac:dyDescent="0.25">
      <c r="B85">
        <v>84</v>
      </c>
      <c r="C85" t="s">
        <v>909</v>
      </c>
      <c r="D85" t="s">
        <v>910</v>
      </c>
      <c r="E85" t="s">
        <v>909</v>
      </c>
    </row>
    <row r="86" spans="2:5" x14ac:dyDescent="0.25">
      <c r="B86">
        <v>85</v>
      </c>
      <c r="C86" t="s">
        <v>911</v>
      </c>
      <c r="D86" t="s">
        <v>912</v>
      </c>
      <c r="E86" t="s">
        <v>911</v>
      </c>
    </row>
    <row r="87" spans="2:5" x14ac:dyDescent="0.25">
      <c r="B87">
        <v>86</v>
      </c>
      <c r="C87" t="s">
        <v>913</v>
      </c>
      <c r="D87" t="s">
        <v>914</v>
      </c>
      <c r="E87" t="s">
        <v>913</v>
      </c>
    </row>
    <row r="88" spans="2:5" x14ac:dyDescent="0.25">
      <c r="B88">
        <v>87</v>
      </c>
      <c r="C88" t="s">
        <v>915</v>
      </c>
      <c r="D88" t="s">
        <v>916</v>
      </c>
      <c r="E88" t="s">
        <v>915</v>
      </c>
    </row>
    <row r="89" spans="2:5" x14ac:dyDescent="0.25">
      <c r="B89">
        <v>88</v>
      </c>
      <c r="C89" t="s">
        <v>917</v>
      </c>
      <c r="D89" t="s">
        <v>918</v>
      </c>
      <c r="E89" t="s">
        <v>917</v>
      </c>
    </row>
    <row r="90" spans="2:5" x14ac:dyDescent="0.25">
      <c r="B90">
        <v>89</v>
      </c>
      <c r="C90" t="s">
        <v>919</v>
      </c>
      <c r="D90" t="s">
        <v>920</v>
      </c>
      <c r="E90" t="s">
        <v>919</v>
      </c>
    </row>
    <row r="91" spans="2:5" x14ac:dyDescent="0.25">
      <c r="B91">
        <v>90</v>
      </c>
      <c r="C91" t="s">
        <v>921</v>
      </c>
      <c r="D91" t="s">
        <v>922</v>
      </c>
      <c r="E91" t="s">
        <v>921</v>
      </c>
    </row>
    <row r="92" spans="2:5" x14ac:dyDescent="0.25">
      <c r="B92">
        <v>91</v>
      </c>
      <c r="C92" t="s">
        <v>923</v>
      </c>
      <c r="D92" t="s">
        <v>924</v>
      </c>
      <c r="E92" t="s">
        <v>923</v>
      </c>
    </row>
    <row r="93" spans="2:5" x14ac:dyDescent="0.25">
      <c r="B93">
        <v>92</v>
      </c>
      <c r="C93" t="s">
        <v>925</v>
      </c>
      <c r="D93" t="s">
        <v>926</v>
      </c>
      <c r="E93" t="s">
        <v>925</v>
      </c>
    </row>
    <row r="94" spans="2:5" x14ac:dyDescent="0.25">
      <c r="B94">
        <v>93</v>
      </c>
      <c r="C94" t="s">
        <v>927</v>
      </c>
      <c r="D94" t="s">
        <v>928</v>
      </c>
      <c r="E94" t="s">
        <v>927</v>
      </c>
    </row>
    <row r="95" spans="2:5" x14ac:dyDescent="0.25">
      <c r="B95">
        <v>94</v>
      </c>
      <c r="C95" t="s">
        <v>929</v>
      </c>
      <c r="D95" t="s">
        <v>930</v>
      </c>
      <c r="E95" t="s">
        <v>929</v>
      </c>
    </row>
    <row r="96" spans="2:5" x14ac:dyDescent="0.25">
      <c r="B96">
        <v>95</v>
      </c>
      <c r="C96" t="s">
        <v>931</v>
      </c>
      <c r="D96" t="s">
        <v>932</v>
      </c>
      <c r="E96" t="s">
        <v>931</v>
      </c>
    </row>
    <row r="97" spans="2:5" x14ac:dyDescent="0.25">
      <c r="B97">
        <v>96</v>
      </c>
      <c r="C97" t="s">
        <v>933</v>
      </c>
      <c r="D97" t="s">
        <v>934</v>
      </c>
      <c r="E97" t="s">
        <v>933</v>
      </c>
    </row>
    <row r="98" spans="2:5" x14ac:dyDescent="0.25">
      <c r="B98">
        <v>97</v>
      </c>
      <c r="C98" t="s">
        <v>935</v>
      </c>
      <c r="D98" t="s">
        <v>936</v>
      </c>
      <c r="E98" t="s">
        <v>935</v>
      </c>
    </row>
    <row r="99" spans="2:5" x14ac:dyDescent="0.25">
      <c r="B99">
        <v>98</v>
      </c>
      <c r="C99" t="s">
        <v>937</v>
      </c>
      <c r="D99" t="s">
        <v>938</v>
      </c>
      <c r="E99" t="s">
        <v>937</v>
      </c>
    </row>
    <row r="100" spans="2:5" x14ac:dyDescent="0.25">
      <c r="B100">
        <v>99</v>
      </c>
      <c r="C100" t="s">
        <v>939</v>
      </c>
      <c r="D100" t="s">
        <v>940</v>
      </c>
      <c r="E100" t="s">
        <v>939</v>
      </c>
    </row>
    <row r="101" spans="2:5" x14ac:dyDescent="0.25">
      <c r="B101">
        <v>100</v>
      </c>
      <c r="C101" t="s">
        <v>941</v>
      </c>
      <c r="D101" t="s">
        <v>942</v>
      </c>
      <c r="E101" t="s">
        <v>941</v>
      </c>
    </row>
    <row r="102" spans="2:5" x14ac:dyDescent="0.25">
      <c r="B102">
        <v>101</v>
      </c>
      <c r="C102" t="s">
        <v>943</v>
      </c>
      <c r="D102" t="s">
        <v>944</v>
      </c>
      <c r="E102" t="s">
        <v>943</v>
      </c>
    </row>
    <row r="103" spans="2:5" x14ac:dyDescent="0.25">
      <c r="B103">
        <v>102</v>
      </c>
      <c r="C103" t="s">
        <v>945</v>
      </c>
      <c r="D103" t="s">
        <v>946</v>
      </c>
      <c r="E103" t="s">
        <v>945</v>
      </c>
    </row>
    <row r="104" spans="2:5" x14ac:dyDescent="0.25">
      <c r="B104">
        <v>103</v>
      </c>
      <c r="C104" t="s">
        <v>947</v>
      </c>
      <c r="D104" t="s">
        <v>948</v>
      </c>
      <c r="E104" t="s">
        <v>947</v>
      </c>
    </row>
    <row r="105" spans="2:5" x14ac:dyDescent="0.25">
      <c r="B105">
        <v>104</v>
      </c>
      <c r="C105" t="s">
        <v>949</v>
      </c>
      <c r="D105" t="s">
        <v>950</v>
      </c>
      <c r="E105" t="s">
        <v>949</v>
      </c>
    </row>
    <row r="106" spans="2:5" x14ac:dyDescent="0.25">
      <c r="B106">
        <v>105</v>
      </c>
      <c r="C106" t="s">
        <v>951</v>
      </c>
      <c r="D106" t="s">
        <v>952</v>
      </c>
      <c r="E106" t="s">
        <v>951</v>
      </c>
    </row>
    <row r="107" spans="2:5" x14ac:dyDescent="0.25">
      <c r="B107">
        <v>106</v>
      </c>
      <c r="C107" t="s">
        <v>953</v>
      </c>
      <c r="D107" t="s">
        <v>954</v>
      </c>
      <c r="E107" t="s">
        <v>953</v>
      </c>
    </row>
    <row r="108" spans="2:5" x14ac:dyDescent="0.25">
      <c r="B108">
        <v>107</v>
      </c>
      <c r="C108" t="s">
        <v>955</v>
      </c>
      <c r="D108" t="s">
        <v>956</v>
      </c>
      <c r="E108" t="s">
        <v>955</v>
      </c>
    </row>
    <row r="109" spans="2:5" x14ac:dyDescent="0.25">
      <c r="B109">
        <v>108</v>
      </c>
      <c r="C109" t="s">
        <v>957</v>
      </c>
      <c r="D109" t="s">
        <v>958</v>
      </c>
      <c r="E109" t="s">
        <v>957</v>
      </c>
    </row>
    <row r="110" spans="2:5" x14ac:dyDescent="0.25">
      <c r="B110">
        <v>109</v>
      </c>
      <c r="C110" t="s">
        <v>959</v>
      </c>
      <c r="D110" t="s">
        <v>960</v>
      </c>
      <c r="E110" t="s">
        <v>959</v>
      </c>
    </row>
    <row r="111" spans="2:5" x14ac:dyDescent="0.25">
      <c r="B111">
        <v>110</v>
      </c>
      <c r="C111" t="s">
        <v>961</v>
      </c>
      <c r="D111" t="s">
        <v>962</v>
      </c>
      <c r="E111" t="s">
        <v>961</v>
      </c>
    </row>
    <row r="112" spans="2:5" x14ac:dyDescent="0.25">
      <c r="B112">
        <v>111</v>
      </c>
      <c r="C112" t="s">
        <v>963</v>
      </c>
      <c r="D112" t="s">
        <v>964</v>
      </c>
      <c r="E112" t="s">
        <v>963</v>
      </c>
    </row>
    <row r="113" spans="2:5" x14ac:dyDescent="0.25">
      <c r="B113">
        <v>112</v>
      </c>
      <c r="C113" t="s">
        <v>965</v>
      </c>
      <c r="D113" t="s">
        <v>966</v>
      </c>
      <c r="E113" t="s">
        <v>965</v>
      </c>
    </row>
    <row r="114" spans="2:5" x14ac:dyDescent="0.25">
      <c r="B114">
        <v>113</v>
      </c>
      <c r="C114" t="s">
        <v>967</v>
      </c>
      <c r="D114" t="s">
        <v>968</v>
      </c>
      <c r="E114" t="s">
        <v>967</v>
      </c>
    </row>
    <row r="115" spans="2:5" x14ac:dyDescent="0.25">
      <c r="B115">
        <v>114</v>
      </c>
      <c r="C115" t="s">
        <v>969</v>
      </c>
      <c r="D115" t="s">
        <v>970</v>
      </c>
      <c r="E115" t="s">
        <v>969</v>
      </c>
    </row>
    <row r="116" spans="2:5" x14ac:dyDescent="0.25">
      <c r="B116">
        <v>115</v>
      </c>
      <c r="C116" t="s">
        <v>971</v>
      </c>
      <c r="D116" t="s">
        <v>972</v>
      </c>
      <c r="E116" t="s">
        <v>971</v>
      </c>
    </row>
    <row r="117" spans="2:5" x14ac:dyDescent="0.25">
      <c r="B117">
        <v>116</v>
      </c>
      <c r="C117" t="s">
        <v>973</v>
      </c>
      <c r="D117" t="s">
        <v>974</v>
      </c>
      <c r="E117" t="s">
        <v>973</v>
      </c>
    </row>
    <row r="118" spans="2:5" x14ac:dyDescent="0.25">
      <c r="B118">
        <v>117</v>
      </c>
      <c r="C118" t="s">
        <v>975</v>
      </c>
      <c r="D118" t="s">
        <v>976</v>
      </c>
      <c r="E118" t="s">
        <v>975</v>
      </c>
    </row>
    <row r="119" spans="2:5" x14ac:dyDescent="0.25">
      <c r="B119">
        <v>118</v>
      </c>
      <c r="C119" t="s">
        <v>977</v>
      </c>
      <c r="D119" t="s">
        <v>978</v>
      </c>
      <c r="E119" t="s">
        <v>977</v>
      </c>
    </row>
    <row r="120" spans="2:5" x14ac:dyDescent="0.25">
      <c r="B120">
        <v>119</v>
      </c>
      <c r="C120" t="s">
        <v>979</v>
      </c>
      <c r="D120" t="s">
        <v>980</v>
      </c>
      <c r="E120" t="s">
        <v>979</v>
      </c>
    </row>
    <row r="121" spans="2:5" x14ac:dyDescent="0.25">
      <c r="B121">
        <v>120</v>
      </c>
      <c r="C121" t="s">
        <v>981</v>
      </c>
      <c r="D121" t="s">
        <v>982</v>
      </c>
      <c r="E121" t="s">
        <v>981</v>
      </c>
    </row>
    <row r="122" spans="2:5" x14ac:dyDescent="0.25">
      <c r="B122">
        <v>121</v>
      </c>
      <c r="C122" t="s">
        <v>983</v>
      </c>
      <c r="D122" t="s">
        <v>984</v>
      </c>
      <c r="E122" t="s">
        <v>983</v>
      </c>
    </row>
    <row r="123" spans="2:5" x14ac:dyDescent="0.25">
      <c r="B123">
        <v>122</v>
      </c>
      <c r="C123" t="s">
        <v>985</v>
      </c>
      <c r="D123" t="s">
        <v>986</v>
      </c>
      <c r="E123" t="s">
        <v>985</v>
      </c>
    </row>
    <row r="124" spans="2:5" x14ac:dyDescent="0.25">
      <c r="B124">
        <v>123</v>
      </c>
      <c r="C124" t="s">
        <v>987</v>
      </c>
      <c r="D124" t="s">
        <v>988</v>
      </c>
      <c r="E124" t="s">
        <v>987</v>
      </c>
    </row>
    <row r="125" spans="2:5" x14ac:dyDescent="0.25">
      <c r="B125">
        <v>124</v>
      </c>
      <c r="C125" t="s">
        <v>989</v>
      </c>
      <c r="D125" t="s">
        <v>990</v>
      </c>
      <c r="E125" t="s">
        <v>989</v>
      </c>
    </row>
    <row r="126" spans="2:5" x14ac:dyDescent="0.25">
      <c r="B126">
        <v>125</v>
      </c>
      <c r="C126" t="s">
        <v>991</v>
      </c>
      <c r="D126" t="s">
        <v>992</v>
      </c>
      <c r="E126" t="s">
        <v>991</v>
      </c>
    </row>
    <row r="127" spans="2:5" x14ac:dyDescent="0.25">
      <c r="B127">
        <v>126</v>
      </c>
      <c r="C127" t="s">
        <v>993</v>
      </c>
      <c r="D127" t="s">
        <v>994</v>
      </c>
      <c r="E127" t="s">
        <v>993</v>
      </c>
    </row>
    <row r="128" spans="2:5" x14ac:dyDescent="0.25">
      <c r="B128">
        <v>127</v>
      </c>
      <c r="C128" t="s">
        <v>995</v>
      </c>
      <c r="D128" t="s">
        <v>996</v>
      </c>
      <c r="E128" t="s">
        <v>995</v>
      </c>
    </row>
    <row r="129" spans="2:5" x14ac:dyDescent="0.25">
      <c r="B129">
        <v>128</v>
      </c>
      <c r="C129" t="s">
        <v>997</v>
      </c>
      <c r="D129" t="s">
        <v>998</v>
      </c>
      <c r="E129" t="s">
        <v>997</v>
      </c>
    </row>
    <row r="130" spans="2:5" x14ac:dyDescent="0.25">
      <c r="B130">
        <v>129</v>
      </c>
      <c r="C130" t="s">
        <v>999</v>
      </c>
      <c r="D130" t="s">
        <v>1000</v>
      </c>
      <c r="E130" t="s">
        <v>999</v>
      </c>
    </row>
    <row r="131" spans="2:5" x14ac:dyDescent="0.25">
      <c r="B131">
        <v>130</v>
      </c>
      <c r="C131" t="s">
        <v>1001</v>
      </c>
      <c r="D131" t="s">
        <v>1002</v>
      </c>
      <c r="E131" t="s">
        <v>1001</v>
      </c>
    </row>
    <row r="132" spans="2:5" x14ac:dyDescent="0.25">
      <c r="B132">
        <v>131</v>
      </c>
      <c r="C132" t="s">
        <v>1003</v>
      </c>
      <c r="D132" t="s">
        <v>1004</v>
      </c>
      <c r="E132" t="s">
        <v>1003</v>
      </c>
    </row>
    <row r="133" spans="2:5" x14ac:dyDescent="0.25">
      <c r="B133">
        <v>132</v>
      </c>
      <c r="C133" t="s">
        <v>1005</v>
      </c>
      <c r="D133" t="s">
        <v>1006</v>
      </c>
      <c r="E133" t="s">
        <v>1005</v>
      </c>
    </row>
    <row r="134" spans="2:5" x14ac:dyDescent="0.25">
      <c r="B134">
        <v>133</v>
      </c>
      <c r="C134" t="s">
        <v>1007</v>
      </c>
      <c r="D134" t="s">
        <v>1008</v>
      </c>
      <c r="E134" t="s">
        <v>1007</v>
      </c>
    </row>
    <row r="135" spans="2:5" x14ac:dyDescent="0.25">
      <c r="B135">
        <v>134</v>
      </c>
      <c r="C135" t="s">
        <v>1009</v>
      </c>
      <c r="D135" t="s">
        <v>1010</v>
      </c>
      <c r="E135" t="s">
        <v>1009</v>
      </c>
    </row>
    <row r="136" spans="2:5" x14ac:dyDescent="0.25">
      <c r="B136">
        <v>135</v>
      </c>
      <c r="C136" t="s">
        <v>1011</v>
      </c>
      <c r="D136" t="s">
        <v>1012</v>
      </c>
      <c r="E136" t="s">
        <v>1011</v>
      </c>
    </row>
    <row r="137" spans="2:5" x14ac:dyDescent="0.25">
      <c r="B137">
        <v>136</v>
      </c>
      <c r="C137" t="s">
        <v>1013</v>
      </c>
      <c r="D137" t="s">
        <v>1014</v>
      </c>
      <c r="E137" t="s">
        <v>1013</v>
      </c>
    </row>
    <row r="138" spans="2:5" x14ac:dyDescent="0.25">
      <c r="B138">
        <v>137</v>
      </c>
      <c r="C138" t="s">
        <v>1015</v>
      </c>
      <c r="D138" t="s">
        <v>1016</v>
      </c>
      <c r="E138" t="s">
        <v>1015</v>
      </c>
    </row>
    <row r="139" spans="2:5" x14ac:dyDescent="0.25">
      <c r="B139">
        <v>138</v>
      </c>
      <c r="C139" t="s">
        <v>1017</v>
      </c>
      <c r="D139" t="s">
        <v>1018</v>
      </c>
      <c r="E139" t="s">
        <v>1017</v>
      </c>
    </row>
    <row r="140" spans="2:5" x14ac:dyDescent="0.25">
      <c r="B140">
        <v>139</v>
      </c>
      <c r="C140" t="s">
        <v>1019</v>
      </c>
      <c r="D140" t="s">
        <v>1020</v>
      </c>
      <c r="E140" t="s">
        <v>1019</v>
      </c>
    </row>
    <row r="141" spans="2:5" x14ac:dyDescent="0.25">
      <c r="B141">
        <v>140</v>
      </c>
      <c r="C141" t="s">
        <v>1021</v>
      </c>
      <c r="D141" t="s">
        <v>1022</v>
      </c>
      <c r="E141" t="s">
        <v>1021</v>
      </c>
    </row>
    <row r="142" spans="2:5" x14ac:dyDescent="0.25">
      <c r="B142">
        <v>141</v>
      </c>
      <c r="C142" t="s">
        <v>1023</v>
      </c>
      <c r="D142" t="s">
        <v>1024</v>
      </c>
      <c r="E142" t="s">
        <v>1023</v>
      </c>
    </row>
    <row r="143" spans="2:5" x14ac:dyDescent="0.25">
      <c r="B143">
        <v>142</v>
      </c>
      <c r="C143" t="s">
        <v>1025</v>
      </c>
      <c r="D143" t="s">
        <v>1026</v>
      </c>
      <c r="E143" t="s">
        <v>1025</v>
      </c>
    </row>
    <row r="144" spans="2:5" x14ac:dyDescent="0.25">
      <c r="B144">
        <v>143</v>
      </c>
      <c r="C144" t="s">
        <v>1027</v>
      </c>
      <c r="D144" t="s">
        <v>1028</v>
      </c>
      <c r="E144" t="s">
        <v>1027</v>
      </c>
    </row>
    <row r="145" spans="2:5" x14ac:dyDescent="0.25">
      <c r="B145">
        <v>144</v>
      </c>
      <c r="C145" t="s">
        <v>1029</v>
      </c>
      <c r="D145" t="s">
        <v>1030</v>
      </c>
      <c r="E145" t="s">
        <v>1029</v>
      </c>
    </row>
    <row r="146" spans="2:5" x14ac:dyDescent="0.25">
      <c r="B146">
        <v>145</v>
      </c>
      <c r="C146" t="s">
        <v>1031</v>
      </c>
      <c r="D146" t="s">
        <v>1032</v>
      </c>
      <c r="E146" t="s">
        <v>1031</v>
      </c>
    </row>
    <row r="147" spans="2:5" x14ac:dyDescent="0.25">
      <c r="B147">
        <v>146</v>
      </c>
      <c r="C147" t="s">
        <v>1033</v>
      </c>
      <c r="D147" t="s">
        <v>1034</v>
      </c>
      <c r="E147" t="s">
        <v>1033</v>
      </c>
    </row>
    <row r="148" spans="2:5" x14ac:dyDescent="0.25">
      <c r="B148">
        <v>147</v>
      </c>
      <c r="C148" t="s">
        <v>1035</v>
      </c>
      <c r="D148" t="s">
        <v>1036</v>
      </c>
      <c r="E148" t="s">
        <v>1035</v>
      </c>
    </row>
    <row r="149" spans="2:5" x14ac:dyDescent="0.25">
      <c r="B149">
        <v>148</v>
      </c>
      <c r="C149" t="s">
        <v>1037</v>
      </c>
      <c r="D149" t="s">
        <v>1038</v>
      </c>
      <c r="E149" t="s">
        <v>1037</v>
      </c>
    </row>
    <row r="150" spans="2:5" x14ac:dyDescent="0.25">
      <c r="B150">
        <v>149</v>
      </c>
      <c r="C150" t="s">
        <v>1039</v>
      </c>
      <c r="D150" t="s">
        <v>1040</v>
      </c>
      <c r="E150" t="s">
        <v>1039</v>
      </c>
    </row>
    <row r="151" spans="2:5" x14ac:dyDescent="0.25">
      <c r="B151">
        <v>150</v>
      </c>
      <c r="C151" t="s">
        <v>1041</v>
      </c>
      <c r="D151" t="s">
        <v>1042</v>
      </c>
      <c r="E151" t="s">
        <v>1041</v>
      </c>
    </row>
    <row r="152" spans="2:5" x14ac:dyDescent="0.25">
      <c r="B152">
        <v>151</v>
      </c>
      <c r="C152" t="s">
        <v>1043</v>
      </c>
      <c r="D152" t="s">
        <v>1044</v>
      </c>
      <c r="E152" t="s">
        <v>1043</v>
      </c>
    </row>
    <row r="153" spans="2:5" x14ac:dyDescent="0.25">
      <c r="B153">
        <v>152</v>
      </c>
      <c r="C153" t="s">
        <v>1045</v>
      </c>
      <c r="D153" t="s">
        <v>1046</v>
      </c>
      <c r="E153" t="s">
        <v>1045</v>
      </c>
    </row>
    <row r="154" spans="2:5" x14ac:dyDescent="0.25">
      <c r="B154">
        <v>153</v>
      </c>
      <c r="C154" t="s">
        <v>1047</v>
      </c>
      <c r="D154" t="s">
        <v>1048</v>
      </c>
      <c r="E154" t="s">
        <v>1047</v>
      </c>
    </row>
    <row r="155" spans="2:5" x14ac:dyDescent="0.25">
      <c r="B155">
        <v>154</v>
      </c>
      <c r="C155" t="s">
        <v>1049</v>
      </c>
      <c r="D155" t="s">
        <v>1050</v>
      </c>
      <c r="E155" t="s">
        <v>1049</v>
      </c>
    </row>
    <row r="156" spans="2:5" x14ac:dyDescent="0.25">
      <c r="B156">
        <v>155</v>
      </c>
      <c r="C156" t="s">
        <v>1051</v>
      </c>
      <c r="D156" t="s">
        <v>1052</v>
      </c>
      <c r="E156" t="s">
        <v>1051</v>
      </c>
    </row>
    <row r="157" spans="2:5" x14ac:dyDescent="0.25">
      <c r="B157">
        <v>156</v>
      </c>
      <c r="C157" t="s">
        <v>1053</v>
      </c>
      <c r="D157" t="s">
        <v>1054</v>
      </c>
      <c r="E157" t="s">
        <v>1053</v>
      </c>
    </row>
    <row r="158" spans="2:5" x14ac:dyDescent="0.25">
      <c r="B158">
        <v>157</v>
      </c>
      <c r="C158" t="s">
        <v>1055</v>
      </c>
      <c r="D158" t="s">
        <v>1056</v>
      </c>
      <c r="E158" t="s">
        <v>1055</v>
      </c>
    </row>
    <row r="159" spans="2:5" x14ac:dyDescent="0.25">
      <c r="B159">
        <v>158</v>
      </c>
      <c r="C159" t="s">
        <v>1057</v>
      </c>
      <c r="D159" t="s">
        <v>1058</v>
      </c>
      <c r="E159" t="s">
        <v>1057</v>
      </c>
    </row>
    <row r="160" spans="2:5" x14ac:dyDescent="0.25">
      <c r="B160">
        <v>159</v>
      </c>
      <c r="C160" t="s">
        <v>1059</v>
      </c>
      <c r="D160" t="s">
        <v>1060</v>
      </c>
      <c r="E160" t="s">
        <v>1059</v>
      </c>
    </row>
    <row r="161" spans="2:5" x14ac:dyDescent="0.25">
      <c r="B161">
        <v>160</v>
      </c>
      <c r="C161" t="s">
        <v>1061</v>
      </c>
      <c r="D161" t="s">
        <v>1062</v>
      </c>
      <c r="E161" t="s">
        <v>1061</v>
      </c>
    </row>
    <row r="162" spans="2:5" x14ac:dyDescent="0.25">
      <c r="B162">
        <v>161</v>
      </c>
      <c r="C162" t="s">
        <v>1063</v>
      </c>
      <c r="D162" t="s">
        <v>1064</v>
      </c>
      <c r="E162" t="s">
        <v>1063</v>
      </c>
    </row>
    <row r="163" spans="2:5" x14ac:dyDescent="0.25">
      <c r="B163">
        <v>162</v>
      </c>
      <c r="C163" t="s">
        <v>1065</v>
      </c>
      <c r="D163" t="s">
        <v>1066</v>
      </c>
      <c r="E163" t="s">
        <v>1065</v>
      </c>
    </row>
    <row r="164" spans="2:5" x14ac:dyDescent="0.25">
      <c r="B164">
        <v>163</v>
      </c>
      <c r="C164" t="s">
        <v>1067</v>
      </c>
      <c r="D164" t="s">
        <v>1068</v>
      </c>
      <c r="E164" t="s">
        <v>1067</v>
      </c>
    </row>
    <row r="165" spans="2:5" x14ac:dyDescent="0.25">
      <c r="B165">
        <v>164</v>
      </c>
      <c r="C165" t="s">
        <v>1069</v>
      </c>
      <c r="D165" t="s">
        <v>1070</v>
      </c>
      <c r="E165" t="s">
        <v>1069</v>
      </c>
    </row>
    <row r="166" spans="2:5" x14ac:dyDescent="0.25">
      <c r="B166">
        <v>165</v>
      </c>
      <c r="C166" t="s">
        <v>1071</v>
      </c>
      <c r="D166" t="s">
        <v>1072</v>
      </c>
      <c r="E166" t="s">
        <v>1071</v>
      </c>
    </row>
    <row r="167" spans="2:5" x14ac:dyDescent="0.25">
      <c r="B167">
        <v>166</v>
      </c>
      <c r="C167" t="s">
        <v>1073</v>
      </c>
      <c r="D167" t="s">
        <v>1074</v>
      </c>
      <c r="E167" t="s">
        <v>1073</v>
      </c>
    </row>
    <row r="168" spans="2:5" x14ac:dyDescent="0.25">
      <c r="B168">
        <v>167</v>
      </c>
      <c r="C168" t="s">
        <v>1075</v>
      </c>
      <c r="D168" t="s">
        <v>1076</v>
      </c>
      <c r="E168" t="s">
        <v>1075</v>
      </c>
    </row>
    <row r="169" spans="2:5" x14ac:dyDescent="0.25">
      <c r="B169">
        <v>168</v>
      </c>
      <c r="C169" t="s">
        <v>1077</v>
      </c>
      <c r="D169" t="s">
        <v>1078</v>
      </c>
      <c r="E169" t="s">
        <v>1077</v>
      </c>
    </row>
    <row r="170" spans="2:5" x14ac:dyDescent="0.25">
      <c r="B170">
        <v>169</v>
      </c>
      <c r="C170" t="s">
        <v>1079</v>
      </c>
      <c r="D170" t="s">
        <v>1080</v>
      </c>
      <c r="E170" t="s">
        <v>1079</v>
      </c>
    </row>
    <row r="171" spans="2:5" x14ac:dyDescent="0.25">
      <c r="B171">
        <v>170</v>
      </c>
      <c r="C171" t="s">
        <v>1081</v>
      </c>
      <c r="D171" t="s">
        <v>1082</v>
      </c>
      <c r="E171" t="s">
        <v>1081</v>
      </c>
    </row>
    <row r="172" spans="2:5" x14ac:dyDescent="0.25">
      <c r="B172">
        <v>171</v>
      </c>
      <c r="C172" t="s">
        <v>1083</v>
      </c>
      <c r="D172" t="s">
        <v>1084</v>
      </c>
      <c r="E172" t="s">
        <v>1083</v>
      </c>
    </row>
    <row r="173" spans="2:5" x14ac:dyDescent="0.25">
      <c r="B173">
        <v>172</v>
      </c>
      <c r="C173" t="s">
        <v>1085</v>
      </c>
      <c r="D173" t="s">
        <v>1086</v>
      </c>
      <c r="E173" t="s">
        <v>1085</v>
      </c>
    </row>
    <row r="174" spans="2:5" x14ac:dyDescent="0.25">
      <c r="B174">
        <v>173</v>
      </c>
      <c r="C174" t="s">
        <v>1087</v>
      </c>
      <c r="D174" t="s">
        <v>1088</v>
      </c>
      <c r="E174" t="s">
        <v>1087</v>
      </c>
    </row>
    <row r="175" spans="2:5" x14ac:dyDescent="0.25">
      <c r="B175">
        <v>174</v>
      </c>
      <c r="C175" t="s">
        <v>1089</v>
      </c>
      <c r="D175" t="s">
        <v>1090</v>
      </c>
      <c r="E175" t="s">
        <v>1089</v>
      </c>
    </row>
    <row r="176" spans="2:5" x14ac:dyDescent="0.25">
      <c r="B176">
        <v>175</v>
      </c>
      <c r="C176" t="s">
        <v>1091</v>
      </c>
      <c r="D176" t="s">
        <v>1092</v>
      </c>
      <c r="E176" t="s">
        <v>1091</v>
      </c>
    </row>
    <row r="177" spans="2:5" x14ac:dyDescent="0.25">
      <c r="B177">
        <v>176</v>
      </c>
      <c r="C177" t="s">
        <v>1093</v>
      </c>
      <c r="D177" t="s">
        <v>1094</v>
      </c>
      <c r="E177" t="s">
        <v>1093</v>
      </c>
    </row>
    <row r="178" spans="2:5" x14ac:dyDescent="0.25">
      <c r="B178">
        <v>177</v>
      </c>
      <c r="C178" t="s">
        <v>1095</v>
      </c>
      <c r="D178" t="s">
        <v>1096</v>
      </c>
      <c r="E178" t="s">
        <v>1095</v>
      </c>
    </row>
    <row r="179" spans="2:5" x14ac:dyDescent="0.25">
      <c r="B179">
        <v>178</v>
      </c>
      <c r="C179" t="s">
        <v>1097</v>
      </c>
      <c r="D179" t="s">
        <v>1098</v>
      </c>
      <c r="E179" t="s">
        <v>1097</v>
      </c>
    </row>
    <row r="180" spans="2:5" x14ac:dyDescent="0.25">
      <c r="B180">
        <v>179</v>
      </c>
      <c r="C180" t="s">
        <v>1099</v>
      </c>
      <c r="D180" t="s">
        <v>1100</v>
      </c>
      <c r="E180" t="s">
        <v>1099</v>
      </c>
    </row>
    <row r="181" spans="2:5" x14ac:dyDescent="0.25">
      <c r="B181">
        <v>180</v>
      </c>
      <c r="C181" t="s">
        <v>1101</v>
      </c>
      <c r="D181" t="s">
        <v>1102</v>
      </c>
      <c r="E181" t="s">
        <v>1101</v>
      </c>
    </row>
    <row r="182" spans="2:5" x14ac:dyDescent="0.25">
      <c r="B182">
        <v>181</v>
      </c>
      <c r="C182" t="s">
        <v>1103</v>
      </c>
      <c r="D182" t="s">
        <v>1104</v>
      </c>
      <c r="E182" t="s">
        <v>1103</v>
      </c>
    </row>
    <row r="183" spans="2:5" x14ac:dyDescent="0.25">
      <c r="B183">
        <v>182</v>
      </c>
      <c r="C183" t="s">
        <v>1105</v>
      </c>
      <c r="D183" t="s">
        <v>1106</v>
      </c>
      <c r="E183" t="s">
        <v>1105</v>
      </c>
    </row>
    <row r="184" spans="2:5" x14ac:dyDescent="0.25">
      <c r="B184">
        <v>183</v>
      </c>
      <c r="C184" t="s">
        <v>1107</v>
      </c>
      <c r="D184" t="s">
        <v>1108</v>
      </c>
      <c r="E184" t="s">
        <v>1107</v>
      </c>
    </row>
    <row r="185" spans="2:5" x14ac:dyDescent="0.25">
      <c r="B185">
        <v>184</v>
      </c>
      <c r="C185" t="s">
        <v>1109</v>
      </c>
      <c r="D185" t="s">
        <v>1110</v>
      </c>
      <c r="E185" t="s">
        <v>1109</v>
      </c>
    </row>
    <row r="186" spans="2:5" x14ac:dyDescent="0.25">
      <c r="B186">
        <v>185</v>
      </c>
      <c r="C186" t="s">
        <v>1111</v>
      </c>
      <c r="D186" t="s">
        <v>1112</v>
      </c>
      <c r="E186" t="s">
        <v>1111</v>
      </c>
    </row>
    <row r="187" spans="2:5" x14ac:dyDescent="0.25">
      <c r="B187">
        <v>186</v>
      </c>
      <c r="C187" t="s">
        <v>1113</v>
      </c>
      <c r="D187" t="s">
        <v>1114</v>
      </c>
      <c r="E187" t="s">
        <v>1113</v>
      </c>
    </row>
    <row r="188" spans="2:5" x14ac:dyDescent="0.25">
      <c r="B188">
        <v>187</v>
      </c>
      <c r="C188" t="s">
        <v>1115</v>
      </c>
      <c r="D188" t="s">
        <v>1116</v>
      </c>
      <c r="E188" t="s">
        <v>1115</v>
      </c>
    </row>
    <row r="189" spans="2:5" x14ac:dyDescent="0.25">
      <c r="B189">
        <v>188</v>
      </c>
      <c r="C189" t="s">
        <v>1117</v>
      </c>
      <c r="D189" t="s">
        <v>1118</v>
      </c>
      <c r="E189" t="s">
        <v>1117</v>
      </c>
    </row>
    <row r="190" spans="2:5" x14ac:dyDescent="0.25">
      <c r="B190">
        <v>189</v>
      </c>
      <c r="C190" t="s">
        <v>1119</v>
      </c>
      <c r="D190" t="s">
        <v>1120</v>
      </c>
      <c r="E190" t="s">
        <v>1119</v>
      </c>
    </row>
    <row r="191" spans="2:5" x14ac:dyDescent="0.25">
      <c r="B191">
        <v>190</v>
      </c>
      <c r="C191" t="s">
        <v>1121</v>
      </c>
      <c r="D191" t="s">
        <v>1122</v>
      </c>
      <c r="E191" t="s">
        <v>1121</v>
      </c>
    </row>
    <row r="192" spans="2:5" x14ac:dyDescent="0.25">
      <c r="B192">
        <v>191</v>
      </c>
      <c r="C192" t="s">
        <v>1123</v>
      </c>
      <c r="D192" t="s">
        <v>1124</v>
      </c>
      <c r="E192" t="s">
        <v>1123</v>
      </c>
    </row>
    <row r="193" spans="2:5" x14ac:dyDescent="0.25">
      <c r="B193">
        <v>192</v>
      </c>
      <c r="C193" t="s">
        <v>1125</v>
      </c>
      <c r="D193" t="s">
        <v>1126</v>
      </c>
      <c r="E193" t="s">
        <v>1125</v>
      </c>
    </row>
    <row r="194" spans="2:5" x14ac:dyDescent="0.25">
      <c r="B194">
        <v>193</v>
      </c>
      <c r="C194" t="s">
        <v>1127</v>
      </c>
      <c r="D194" t="s">
        <v>1128</v>
      </c>
      <c r="E194" t="s">
        <v>1127</v>
      </c>
    </row>
    <row r="195" spans="2:5" x14ac:dyDescent="0.25">
      <c r="B195">
        <v>194</v>
      </c>
      <c r="C195" t="s">
        <v>1129</v>
      </c>
      <c r="D195" t="s">
        <v>1130</v>
      </c>
      <c r="E195" t="s">
        <v>1129</v>
      </c>
    </row>
    <row r="196" spans="2:5" x14ac:dyDescent="0.25">
      <c r="B196">
        <v>195</v>
      </c>
      <c r="C196" t="s">
        <v>1131</v>
      </c>
      <c r="D196" t="s">
        <v>1132</v>
      </c>
      <c r="E196" t="s">
        <v>1131</v>
      </c>
    </row>
    <row r="197" spans="2:5" x14ac:dyDescent="0.25">
      <c r="B197">
        <v>196</v>
      </c>
      <c r="C197" t="s">
        <v>1133</v>
      </c>
      <c r="D197" t="s">
        <v>1134</v>
      </c>
      <c r="E197" t="s">
        <v>1133</v>
      </c>
    </row>
    <row r="198" spans="2:5" x14ac:dyDescent="0.25">
      <c r="B198">
        <v>197</v>
      </c>
      <c r="C198" t="s">
        <v>1135</v>
      </c>
      <c r="D198" t="s">
        <v>1136</v>
      </c>
      <c r="E198" t="s">
        <v>1135</v>
      </c>
    </row>
    <row r="199" spans="2:5" x14ac:dyDescent="0.25">
      <c r="B199">
        <v>198</v>
      </c>
      <c r="C199" t="s">
        <v>1137</v>
      </c>
      <c r="D199" t="s">
        <v>1138</v>
      </c>
      <c r="E199" t="s">
        <v>1137</v>
      </c>
    </row>
    <row r="200" spans="2:5" x14ac:dyDescent="0.25">
      <c r="B200">
        <v>199</v>
      </c>
      <c r="C200" t="s">
        <v>1139</v>
      </c>
      <c r="D200" t="s">
        <v>1140</v>
      </c>
      <c r="E200" t="s">
        <v>1139</v>
      </c>
    </row>
    <row r="201" spans="2:5" x14ac:dyDescent="0.25">
      <c r="B201">
        <v>200</v>
      </c>
      <c r="C201" t="s">
        <v>1141</v>
      </c>
      <c r="D201" t="s">
        <v>1142</v>
      </c>
      <c r="E201" t="s">
        <v>1141</v>
      </c>
    </row>
    <row r="202" spans="2:5" x14ac:dyDescent="0.25">
      <c r="B202">
        <v>201</v>
      </c>
      <c r="C202" t="s">
        <v>1143</v>
      </c>
      <c r="D202" t="s">
        <v>1144</v>
      </c>
      <c r="E202" t="s">
        <v>1143</v>
      </c>
    </row>
    <row r="203" spans="2:5" x14ac:dyDescent="0.25">
      <c r="B203">
        <v>202</v>
      </c>
      <c r="C203" t="s">
        <v>1145</v>
      </c>
      <c r="D203" t="s">
        <v>1146</v>
      </c>
      <c r="E203" t="s">
        <v>1145</v>
      </c>
    </row>
    <row r="204" spans="2:5" x14ac:dyDescent="0.25">
      <c r="B204">
        <v>203</v>
      </c>
      <c r="C204" t="s">
        <v>1147</v>
      </c>
      <c r="D204" t="s">
        <v>1148</v>
      </c>
      <c r="E204" t="s">
        <v>1147</v>
      </c>
    </row>
    <row r="205" spans="2:5" x14ac:dyDescent="0.25">
      <c r="B205">
        <v>204</v>
      </c>
      <c r="C205" t="s">
        <v>1149</v>
      </c>
      <c r="D205" t="s">
        <v>1150</v>
      </c>
      <c r="E205" t="s">
        <v>1149</v>
      </c>
    </row>
    <row r="206" spans="2:5" x14ac:dyDescent="0.25">
      <c r="B206">
        <v>205</v>
      </c>
      <c r="C206" t="s">
        <v>1151</v>
      </c>
      <c r="D206" t="s">
        <v>1152</v>
      </c>
      <c r="E206" t="s">
        <v>1151</v>
      </c>
    </row>
    <row r="207" spans="2:5" x14ac:dyDescent="0.25">
      <c r="B207">
        <v>206</v>
      </c>
      <c r="C207" t="s">
        <v>1153</v>
      </c>
      <c r="D207" t="s">
        <v>1154</v>
      </c>
      <c r="E207" t="s">
        <v>1153</v>
      </c>
    </row>
    <row r="208" spans="2:5" x14ac:dyDescent="0.25">
      <c r="B208">
        <v>207</v>
      </c>
      <c r="C208" t="s">
        <v>1155</v>
      </c>
      <c r="D208" t="s">
        <v>1156</v>
      </c>
      <c r="E208" t="s">
        <v>1155</v>
      </c>
    </row>
    <row r="209" spans="2:5" x14ac:dyDescent="0.25">
      <c r="B209">
        <v>208</v>
      </c>
      <c r="C209" t="s">
        <v>1157</v>
      </c>
      <c r="D209" t="s">
        <v>1158</v>
      </c>
      <c r="E209" t="s">
        <v>1157</v>
      </c>
    </row>
    <row r="210" spans="2:5" x14ac:dyDescent="0.25">
      <c r="B210">
        <v>209</v>
      </c>
      <c r="C210" t="s">
        <v>1159</v>
      </c>
      <c r="D210" t="s">
        <v>1160</v>
      </c>
      <c r="E210" t="s">
        <v>1159</v>
      </c>
    </row>
    <row r="211" spans="2:5" x14ac:dyDescent="0.25">
      <c r="B211">
        <v>210</v>
      </c>
      <c r="C211" t="s">
        <v>1161</v>
      </c>
      <c r="D211" t="s">
        <v>1162</v>
      </c>
      <c r="E211" t="s">
        <v>1161</v>
      </c>
    </row>
    <row r="212" spans="2:5" x14ac:dyDescent="0.25">
      <c r="B212">
        <v>211</v>
      </c>
      <c r="C212" t="s">
        <v>1163</v>
      </c>
      <c r="D212" t="s">
        <v>1164</v>
      </c>
      <c r="E212" t="s">
        <v>1163</v>
      </c>
    </row>
    <row r="213" spans="2:5" x14ac:dyDescent="0.25">
      <c r="B213">
        <v>212</v>
      </c>
      <c r="C213" t="s">
        <v>1165</v>
      </c>
      <c r="D213" t="s">
        <v>1166</v>
      </c>
      <c r="E213" t="s">
        <v>1165</v>
      </c>
    </row>
    <row r="214" spans="2:5" x14ac:dyDescent="0.25">
      <c r="B214">
        <v>213</v>
      </c>
      <c r="C214" t="s">
        <v>1167</v>
      </c>
      <c r="D214" t="s">
        <v>1168</v>
      </c>
      <c r="E214" t="s">
        <v>1167</v>
      </c>
    </row>
    <row r="215" spans="2:5" x14ac:dyDescent="0.25">
      <c r="B215">
        <v>214</v>
      </c>
      <c r="C215" t="s">
        <v>1169</v>
      </c>
      <c r="D215" t="s">
        <v>1170</v>
      </c>
      <c r="E215" t="s">
        <v>1169</v>
      </c>
    </row>
    <row r="216" spans="2:5" x14ac:dyDescent="0.25">
      <c r="B216">
        <v>215</v>
      </c>
      <c r="C216" t="s">
        <v>1171</v>
      </c>
      <c r="D216" t="s">
        <v>1172</v>
      </c>
      <c r="E216" t="s">
        <v>1171</v>
      </c>
    </row>
    <row r="217" spans="2:5" x14ac:dyDescent="0.25">
      <c r="B217">
        <v>216</v>
      </c>
      <c r="C217" t="s">
        <v>1173</v>
      </c>
      <c r="D217" t="s">
        <v>1174</v>
      </c>
      <c r="E217" t="s">
        <v>1173</v>
      </c>
    </row>
    <row r="218" spans="2:5" x14ac:dyDescent="0.25">
      <c r="B218">
        <v>217</v>
      </c>
      <c r="C218" t="s">
        <v>1175</v>
      </c>
      <c r="D218" t="s">
        <v>1176</v>
      </c>
      <c r="E218" t="s">
        <v>1175</v>
      </c>
    </row>
    <row r="219" spans="2:5" x14ac:dyDescent="0.25">
      <c r="B219">
        <v>218</v>
      </c>
      <c r="C219" t="s">
        <v>1177</v>
      </c>
      <c r="D219" t="s">
        <v>1178</v>
      </c>
      <c r="E219" t="s">
        <v>1177</v>
      </c>
    </row>
    <row r="220" spans="2:5" x14ac:dyDescent="0.25">
      <c r="B220">
        <v>219</v>
      </c>
      <c r="C220" t="s">
        <v>1179</v>
      </c>
      <c r="D220" t="s">
        <v>1180</v>
      </c>
      <c r="E220" t="s">
        <v>1179</v>
      </c>
    </row>
    <row r="221" spans="2:5" x14ac:dyDescent="0.25">
      <c r="B221">
        <v>220</v>
      </c>
      <c r="C221" t="s">
        <v>1181</v>
      </c>
      <c r="D221" t="s">
        <v>1182</v>
      </c>
      <c r="E221" t="s">
        <v>1181</v>
      </c>
    </row>
    <row r="222" spans="2:5" x14ac:dyDescent="0.25">
      <c r="B222">
        <v>221</v>
      </c>
      <c r="C222" t="s">
        <v>1183</v>
      </c>
      <c r="D222" t="s">
        <v>1184</v>
      </c>
      <c r="E222" t="s">
        <v>1183</v>
      </c>
    </row>
    <row r="223" spans="2:5" x14ac:dyDescent="0.25">
      <c r="B223">
        <v>222</v>
      </c>
      <c r="C223" t="s">
        <v>1185</v>
      </c>
      <c r="D223" t="s">
        <v>1186</v>
      </c>
      <c r="E223" t="s">
        <v>1185</v>
      </c>
    </row>
    <row r="224" spans="2:5" x14ac:dyDescent="0.25">
      <c r="B224">
        <v>223</v>
      </c>
      <c r="C224" t="s">
        <v>1187</v>
      </c>
      <c r="D224" t="s">
        <v>1188</v>
      </c>
      <c r="E224" t="s">
        <v>1187</v>
      </c>
    </row>
    <row r="225" spans="2:5" x14ac:dyDescent="0.25">
      <c r="B225">
        <v>224</v>
      </c>
      <c r="C225" t="s">
        <v>1189</v>
      </c>
      <c r="D225" t="s">
        <v>1190</v>
      </c>
      <c r="E225" t="s">
        <v>1189</v>
      </c>
    </row>
    <row r="226" spans="2:5" x14ac:dyDescent="0.25">
      <c r="B226">
        <v>225</v>
      </c>
      <c r="C226" t="s">
        <v>1191</v>
      </c>
      <c r="D226" t="s">
        <v>1192</v>
      </c>
      <c r="E226" t="s">
        <v>1191</v>
      </c>
    </row>
    <row r="227" spans="2:5" x14ac:dyDescent="0.25">
      <c r="B227">
        <v>226</v>
      </c>
      <c r="C227" t="s">
        <v>1193</v>
      </c>
      <c r="D227" t="s">
        <v>1194</v>
      </c>
      <c r="E227" t="s">
        <v>1193</v>
      </c>
    </row>
    <row r="228" spans="2:5" x14ac:dyDescent="0.25">
      <c r="B228">
        <v>227</v>
      </c>
      <c r="C228" t="s">
        <v>1195</v>
      </c>
      <c r="D228" t="s">
        <v>1196</v>
      </c>
      <c r="E228" t="s">
        <v>1195</v>
      </c>
    </row>
    <row r="229" spans="2:5" x14ac:dyDescent="0.25">
      <c r="B229">
        <v>228</v>
      </c>
      <c r="C229" t="s">
        <v>1197</v>
      </c>
      <c r="D229" t="s">
        <v>1198</v>
      </c>
      <c r="E229" t="s">
        <v>1197</v>
      </c>
    </row>
    <row r="230" spans="2:5" x14ac:dyDescent="0.25">
      <c r="B230">
        <v>229</v>
      </c>
      <c r="C230" t="s">
        <v>1199</v>
      </c>
      <c r="D230" t="s">
        <v>1200</v>
      </c>
      <c r="E230" t="s">
        <v>1199</v>
      </c>
    </row>
    <row r="231" spans="2:5" x14ac:dyDescent="0.25">
      <c r="B231">
        <v>230</v>
      </c>
      <c r="C231" t="s">
        <v>1201</v>
      </c>
      <c r="D231" t="s">
        <v>1202</v>
      </c>
      <c r="E231" t="s">
        <v>1201</v>
      </c>
    </row>
    <row r="232" spans="2:5" x14ac:dyDescent="0.25">
      <c r="B232">
        <v>231</v>
      </c>
      <c r="C232" t="s">
        <v>1203</v>
      </c>
      <c r="D232" t="s">
        <v>1204</v>
      </c>
      <c r="E232" t="s">
        <v>1203</v>
      </c>
    </row>
    <row r="233" spans="2:5" x14ac:dyDescent="0.25">
      <c r="B233">
        <v>232</v>
      </c>
      <c r="C233" t="s">
        <v>1205</v>
      </c>
      <c r="D233" t="s">
        <v>1206</v>
      </c>
      <c r="E233" t="s">
        <v>1205</v>
      </c>
    </row>
    <row r="234" spans="2:5" x14ac:dyDescent="0.25">
      <c r="B234">
        <v>233</v>
      </c>
      <c r="C234" t="s">
        <v>1207</v>
      </c>
      <c r="D234" t="s">
        <v>1208</v>
      </c>
      <c r="E234" t="s">
        <v>1207</v>
      </c>
    </row>
    <row r="235" spans="2:5" x14ac:dyDescent="0.25">
      <c r="B235">
        <v>234</v>
      </c>
      <c r="C235" t="s">
        <v>1209</v>
      </c>
      <c r="D235" t="s">
        <v>1210</v>
      </c>
      <c r="E235" t="s">
        <v>1209</v>
      </c>
    </row>
    <row r="236" spans="2:5" x14ac:dyDescent="0.25">
      <c r="B236">
        <v>235</v>
      </c>
      <c r="C236" t="s">
        <v>1211</v>
      </c>
      <c r="D236" t="s">
        <v>1212</v>
      </c>
      <c r="E236" t="s">
        <v>1211</v>
      </c>
    </row>
    <row r="237" spans="2:5" x14ac:dyDescent="0.25">
      <c r="B237">
        <v>236</v>
      </c>
      <c r="C237" t="s">
        <v>1213</v>
      </c>
      <c r="D237" t="s">
        <v>1214</v>
      </c>
      <c r="E237" t="s">
        <v>1213</v>
      </c>
    </row>
    <row r="238" spans="2:5" x14ac:dyDescent="0.25">
      <c r="B238">
        <v>237</v>
      </c>
      <c r="C238" t="s">
        <v>1215</v>
      </c>
      <c r="D238" t="s">
        <v>1216</v>
      </c>
      <c r="E238" t="s">
        <v>1215</v>
      </c>
    </row>
    <row r="239" spans="2:5" x14ac:dyDescent="0.25">
      <c r="B239">
        <v>238</v>
      </c>
      <c r="C239" t="s">
        <v>1217</v>
      </c>
      <c r="D239" t="s">
        <v>1218</v>
      </c>
      <c r="E239" t="s">
        <v>1217</v>
      </c>
    </row>
    <row r="240" spans="2:5" x14ac:dyDescent="0.25">
      <c r="B240">
        <v>239</v>
      </c>
      <c r="C240" t="s">
        <v>1219</v>
      </c>
      <c r="D240" t="s">
        <v>1220</v>
      </c>
      <c r="E240" t="s">
        <v>1219</v>
      </c>
    </row>
    <row r="241" spans="2:5" x14ac:dyDescent="0.25">
      <c r="B241">
        <v>240</v>
      </c>
      <c r="C241" t="s">
        <v>1221</v>
      </c>
      <c r="D241" t="s">
        <v>1222</v>
      </c>
      <c r="E241" t="s">
        <v>1221</v>
      </c>
    </row>
    <row r="242" spans="2:5" x14ac:dyDescent="0.25">
      <c r="B242">
        <v>241</v>
      </c>
      <c r="C242" t="s">
        <v>1223</v>
      </c>
      <c r="D242" t="s">
        <v>1224</v>
      </c>
      <c r="E242" t="s">
        <v>1223</v>
      </c>
    </row>
    <row r="243" spans="2:5" x14ac:dyDescent="0.25">
      <c r="B243">
        <v>242</v>
      </c>
      <c r="C243" t="s">
        <v>1225</v>
      </c>
      <c r="D243" t="s">
        <v>1226</v>
      </c>
      <c r="E243" t="s">
        <v>1225</v>
      </c>
    </row>
    <row r="244" spans="2:5" x14ac:dyDescent="0.25">
      <c r="B244">
        <v>243</v>
      </c>
      <c r="C244" t="s">
        <v>1227</v>
      </c>
      <c r="D244" t="s">
        <v>1228</v>
      </c>
      <c r="E244" t="s">
        <v>1227</v>
      </c>
    </row>
    <row r="245" spans="2:5" x14ac:dyDescent="0.25">
      <c r="B245">
        <v>244</v>
      </c>
      <c r="C245" t="s">
        <v>1229</v>
      </c>
      <c r="D245" t="s">
        <v>1230</v>
      </c>
      <c r="E245" t="s">
        <v>1229</v>
      </c>
    </row>
    <row r="246" spans="2:5" x14ac:dyDescent="0.25">
      <c r="B246">
        <v>245</v>
      </c>
      <c r="C246" t="s">
        <v>1231</v>
      </c>
      <c r="D246" t="s">
        <v>1232</v>
      </c>
      <c r="E246" t="s">
        <v>1231</v>
      </c>
    </row>
    <row r="247" spans="2:5" x14ac:dyDescent="0.25">
      <c r="B247">
        <v>246</v>
      </c>
      <c r="C247" t="s">
        <v>1233</v>
      </c>
      <c r="D247" t="s">
        <v>1234</v>
      </c>
      <c r="E247" t="s">
        <v>1233</v>
      </c>
    </row>
    <row r="248" spans="2:5" x14ac:dyDescent="0.25">
      <c r="B248">
        <v>247</v>
      </c>
      <c r="C248" t="s">
        <v>1235</v>
      </c>
      <c r="D248" t="s">
        <v>1236</v>
      </c>
      <c r="E248" t="s">
        <v>1235</v>
      </c>
    </row>
    <row r="249" spans="2:5" x14ac:dyDescent="0.25">
      <c r="B249">
        <v>248</v>
      </c>
      <c r="C249" t="s">
        <v>1237</v>
      </c>
      <c r="D249" t="s">
        <v>1238</v>
      </c>
      <c r="E249" t="s">
        <v>1237</v>
      </c>
    </row>
    <row r="250" spans="2:5" x14ac:dyDescent="0.25">
      <c r="B250">
        <v>249</v>
      </c>
      <c r="C250" t="s">
        <v>1239</v>
      </c>
      <c r="D250" t="s">
        <v>1240</v>
      </c>
      <c r="E250" t="s">
        <v>1239</v>
      </c>
    </row>
    <row r="251" spans="2:5" x14ac:dyDescent="0.25">
      <c r="B251">
        <v>250</v>
      </c>
      <c r="C251" t="s">
        <v>1241</v>
      </c>
      <c r="D251" t="s">
        <v>1242</v>
      </c>
      <c r="E251" t="s">
        <v>1241</v>
      </c>
    </row>
    <row r="252" spans="2:5" x14ac:dyDescent="0.25">
      <c r="B252">
        <v>251</v>
      </c>
      <c r="C252" t="s">
        <v>1243</v>
      </c>
      <c r="D252" t="s">
        <v>1244</v>
      </c>
      <c r="E252" t="s">
        <v>1243</v>
      </c>
    </row>
    <row r="253" spans="2:5" x14ac:dyDescent="0.25">
      <c r="B253">
        <v>252</v>
      </c>
      <c r="C253" t="s">
        <v>1245</v>
      </c>
      <c r="D253" t="s">
        <v>1246</v>
      </c>
      <c r="E253" t="s">
        <v>1245</v>
      </c>
    </row>
    <row r="254" spans="2:5" x14ac:dyDescent="0.25">
      <c r="B254">
        <v>253</v>
      </c>
      <c r="C254" t="s">
        <v>1247</v>
      </c>
      <c r="D254" t="s">
        <v>1248</v>
      </c>
      <c r="E254" t="s">
        <v>1247</v>
      </c>
    </row>
    <row r="255" spans="2:5" x14ac:dyDescent="0.25">
      <c r="B255">
        <v>254</v>
      </c>
      <c r="C255" t="s">
        <v>1249</v>
      </c>
      <c r="D255" t="s">
        <v>1250</v>
      </c>
      <c r="E255" t="s">
        <v>1249</v>
      </c>
    </row>
    <row r="256" spans="2:5" x14ac:dyDescent="0.25">
      <c r="B256">
        <v>255</v>
      </c>
      <c r="C256" t="s">
        <v>1251</v>
      </c>
      <c r="D256" t="s">
        <v>1252</v>
      </c>
      <c r="E256" t="s">
        <v>1251</v>
      </c>
    </row>
    <row r="257" spans="2:5" x14ac:dyDescent="0.25">
      <c r="B257">
        <v>256</v>
      </c>
      <c r="C257" t="s">
        <v>1253</v>
      </c>
      <c r="D257" t="s">
        <v>1254</v>
      </c>
      <c r="E257" t="s">
        <v>1253</v>
      </c>
    </row>
    <row r="258" spans="2:5" x14ac:dyDescent="0.25">
      <c r="B258">
        <v>257</v>
      </c>
      <c r="C258" t="s">
        <v>1255</v>
      </c>
      <c r="D258" t="s">
        <v>1256</v>
      </c>
      <c r="E258" t="s">
        <v>1255</v>
      </c>
    </row>
    <row r="259" spans="2:5" x14ac:dyDescent="0.25">
      <c r="B259">
        <v>258</v>
      </c>
      <c r="C259" t="s">
        <v>1257</v>
      </c>
      <c r="D259" t="s">
        <v>1258</v>
      </c>
      <c r="E259" t="s">
        <v>1257</v>
      </c>
    </row>
    <row r="260" spans="2:5" x14ac:dyDescent="0.25">
      <c r="B260">
        <v>259</v>
      </c>
      <c r="C260" t="s">
        <v>1259</v>
      </c>
      <c r="D260" t="s">
        <v>1260</v>
      </c>
      <c r="E260" t="s">
        <v>1259</v>
      </c>
    </row>
    <row r="261" spans="2:5" x14ac:dyDescent="0.25">
      <c r="B261">
        <v>260</v>
      </c>
      <c r="C261" t="s">
        <v>1261</v>
      </c>
      <c r="D261" t="s">
        <v>1262</v>
      </c>
      <c r="E261" t="s">
        <v>1261</v>
      </c>
    </row>
    <row r="262" spans="2:5" x14ac:dyDescent="0.25">
      <c r="B262">
        <v>261</v>
      </c>
      <c r="C262" t="s">
        <v>1263</v>
      </c>
      <c r="D262" t="s">
        <v>1264</v>
      </c>
      <c r="E262" t="s">
        <v>1263</v>
      </c>
    </row>
    <row r="263" spans="2:5" x14ac:dyDescent="0.25">
      <c r="B263">
        <v>262</v>
      </c>
      <c r="C263" t="s">
        <v>1265</v>
      </c>
      <c r="D263" t="s">
        <v>1266</v>
      </c>
      <c r="E263" t="s">
        <v>1265</v>
      </c>
    </row>
    <row r="264" spans="2:5" x14ac:dyDescent="0.25">
      <c r="B264">
        <v>263</v>
      </c>
      <c r="C264" t="s">
        <v>1267</v>
      </c>
      <c r="D264" t="s">
        <v>1268</v>
      </c>
      <c r="E264" t="s">
        <v>1267</v>
      </c>
    </row>
    <row r="265" spans="2:5" x14ac:dyDescent="0.25">
      <c r="B265">
        <v>264</v>
      </c>
      <c r="C265" t="s">
        <v>1269</v>
      </c>
      <c r="D265" t="s">
        <v>1270</v>
      </c>
      <c r="E265" t="s">
        <v>1269</v>
      </c>
    </row>
    <row r="266" spans="2:5" x14ac:dyDescent="0.25">
      <c r="B266">
        <v>265</v>
      </c>
      <c r="C266" t="s">
        <v>1271</v>
      </c>
      <c r="D266" t="s">
        <v>1272</v>
      </c>
      <c r="E266" t="s">
        <v>1271</v>
      </c>
    </row>
    <row r="267" spans="2:5" x14ac:dyDescent="0.25">
      <c r="B267">
        <v>266</v>
      </c>
      <c r="C267" t="s">
        <v>1273</v>
      </c>
      <c r="D267" t="s">
        <v>1274</v>
      </c>
      <c r="E267" t="s">
        <v>1273</v>
      </c>
    </row>
    <row r="268" spans="2:5" x14ac:dyDescent="0.25">
      <c r="B268">
        <v>267</v>
      </c>
      <c r="C268" t="s">
        <v>1275</v>
      </c>
      <c r="D268" t="s">
        <v>1276</v>
      </c>
      <c r="E268" t="s">
        <v>1275</v>
      </c>
    </row>
    <row r="269" spans="2:5" x14ac:dyDescent="0.25">
      <c r="B269">
        <v>268</v>
      </c>
      <c r="C269" t="s">
        <v>1277</v>
      </c>
      <c r="D269" t="s">
        <v>1278</v>
      </c>
      <c r="E269" t="s">
        <v>1277</v>
      </c>
    </row>
    <row r="270" spans="2:5" x14ac:dyDescent="0.25">
      <c r="B270">
        <v>269</v>
      </c>
      <c r="C270" t="s">
        <v>1279</v>
      </c>
      <c r="D270" t="s">
        <v>1280</v>
      </c>
      <c r="E270" t="s">
        <v>1279</v>
      </c>
    </row>
    <row r="271" spans="2:5" x14ac:dyDescent="0.25">
      <c r="B271">
        <v>270</v>
      </c>
      <c r="C271" t="s">
        <v>1281</v>
      </c>
      <c r="D271" t="s">
        <v>1282</v>
      </c>
      <c r="E271" t="s">
        <v>1281</v>
      </c>
    </row>
    <row r="272" spans="2:5" x14ac:dyDescent="0.25">
      <c r="B272">
        <v>271</v>
      </c>
      <c r="C272" t="s">
        <v>1283</v>
      </c>
      <c r="D272" t="s">
        <v>1284</v>
      </c>
      <c r="E272" t="s">
        <v>1283</v>
      </c>
    </row>
    <row r="273" spans="2:5" x14ac:dyDescent="0.25">
      <c r="B273">
        <v>272</v>
      </c>
      <c r="C273" t="s">
        <v>1285</v>
      </c>
      <c r="D273" t="s">
        <v>1286</v>
      </c>
      <c r="E273" t="s">
        <v>1285</v>
      </c>
    </row>
    <row r="274" spans="2:5" x14ac:dyDescent="0.25">
      <c r="B274">
        <v>273</v>
      </c>
      <c r="C274" t="s">
        <v>1287</v>
      </c>
      <c r="D274" t="s">
        <v>1288</v>
      </c>
      <c r="E274" t="s">
        <v>1287</v>
      </c>
    </row>
    <row r="275" spans="2:5" x14ac:dyDescent="0.25">
      <c r="B275">
        <v>274</v>
      </c>
      <c r="C275" t="s">
        <v>1289</v>
      </c>
      <c r="D275" t="s">
        <v>1290</v>
      </c>
      <c r="E275" t="s">
        <v>1289</v>
      </c>
    </row>
    <row r="276" spans="2:5" x14ac:dyDescent="0.25">
      <c r="B276">
        <v>275</v>
      </c>
      <c r="C276" t="s">
        <v>1291</v>
      </c>
      <c r="D276" t="s">
        <v>1292</v>
      </c>
      <c r="E276" t="s">
        <v>1291</v>
      </c>
    </row>
    <row r="277" spans="2:5" x14ac:dyDescent="0.25">
      <c r="B277">
        <v>276</v>
      </c>
      <c r="C277" t="s">
        <v>1293</v>
      </c>
      <c r="D277" t="s">
        <v>1294</v>
      </c>
      <c r="E277" t="s">
        <v>1293</v>
      </c>
    </row>
    <row r="278" spans="2:5" x14ac:dyDescent="0.25">
      <c r="B278">
        <v>277</v>
      </c>
      <c r="C278" t="s">
        <v>1295</v>
      </c>
      <c r="D278" t="s">
        <v>1296</v>
      </c>
      <c r="E278" t="s">
        <v>1295</v>
      </c>
    </row>
    <row r="279" spans="2:5" x14ac:dyDescent="0.25">
      <c r="B279">
        <v>278</v>
      </c>
      <c r="C279" t="s">
        <v>1297</v>
      </c>
      <c r="D279" t="s">
        <v>1298</v>
      </c>
      <c r="E279" t="s">
        <v>1297</v>
      </c>
    </row>
    <row r="280" spans="2:5" x14ac:dyDescent="0.25">
      <c r="B280">
        <v>279</v>
      </c>
      <c r="C280" t="s">
        <v>1299</v>
      </c>
      <c r="D280" t="s">
        <v>1300</v>
      </c>
      <c r="E280" t="s">
        <v>1299</v>
      </c>
    </row>
    <row r="281" spans="2:5" x14ac:dyDescent="0.25">
      <c r="B281">
        <v>280</v>
      </c>
      <c r="C281" t="s">
        <v>1301</v>
      </c>
      <c r="D281" t="s">
        <v>1302</v>
      </c>
      <c r="E281" t="s">
        <v>1301</v>
      </c>
    </row>
    <row r="282" spans="2:5" x14ac:dyDescent="0.25">
      <c r="B282">
        <v>281</v>
      </c>
      <c r="C282" t="s">
        <v>1303</v>
      </c>
      <c r="D282" t="s">
        <v>1304</v>
      </c>
      <c r="E282" t="s">
        <v>1303</v>
      </c>
    </row>
    <row r="283" spans="2:5" x14ac:dyDescent="0.25">
      <c r="B283">
        <v>282</v>
      </c>
      <c r="C283" t="s">
        <v>1305</v>
      </c>
      <c r="D283" t="s">
        <v>1306</v>
      </c>
      <c r="E283" t="s">
        <v>1305</v>
      </c>
    </row>
    <row r="284" spans="2:5" x14ac:dyDescent="0.25">
      <c r="B284">
        <v>283</v>
      </c>
      <c r="C284" t="s">
        <v>1307</v>
      </c>
      <c r="D284" t="s">
        <v>1308</v>
      </c>
      <c r="E284" t="s">
        <v>1307</v>
      </c>
    </row>
    <row r="285" spans="2:5" x14ac:dyDescent="0.25">
      <c r="B285">
        <v>284</v>
      </c>
      <c r="C285" t="s">
        <v>1309</v>
      </c>
      <c r="D285" t="s">
        <v>1310</v>
      </c>
      <c r="E285" t="s">
        <v>1309</v>
      </c>
    </row>
    <row r="286" spans="2:5" x14ac:dyDescent="0.25">
      <c r="B286">
        <v>285</v>
      </c>
      <c r="C286" t="s">
        <v>1311</v>
      </c>
      <c r="D286" t="s">
        <v>1312</v>
      </c>
      <c r="E286" t="s">
        <v>1311</v>
      </c>
    </row>
    <row r="287" spans="2:5" x14ac:dyDescent="0.25">
      <c r="B287">
        <v>286</v>
      </c>
      <c r="C287" t="s">
        <v>1313</v>
      </c>
      <c r="D287" t="s">
        <v>1314</v>
      </c>
      <c r="E287" t="s">
        <v>1313</v>
      </c>
    </row>
    <row r="288" spans="2:5" x14ac:dyDescent="0.25">
      <c r="B288">
        <v>287</v>
      </c>
      <c r="C288" t="s">
        <v>1315</v>
      </c>
      <c r="D288" t="s">
        <v>1316</v>
      </c>
      <c r="E288" t="s">
        <v>1315</v>
      </c>
    </row>
    <row r="289" spans="2:5" x14ac:dyDescent="0.25">
      <c r="B289">
        <v>288</v>
      </c>
      <c r="C289" t="s">
        <v>1317</v>
      </c>
      <c r="D289" t="s">
        <v>1318</v>
      </c>
      <c r="E289" t="s">
        <v>1317</v>
      </c>
    </row>
    <row r="290" spans="2:5" x14ac:dyDescent="0.25">
      <c r="B290">
        <v>289</v>
      </c>
      <c r="C290" t="s">
        <v>1319</v>
      </c>
      <c r="D290" t="s">
        <v>1320</v>
      </c>
      <c r="E290" t="s">
        <v>1319</v>
      </c>
    </row>
    <row r="291" spans="2:5" x14ac:dyDescent="0.25">
      <c r="B291">
        <v>290</v>
      </c>
      <c r="C291" t="s">
        <v>1321</v>
      </c>
      <c r="D291" t="s">
        <v>1322</v>
      </c>
      <c r="E291" t="s">
        <v>1321</v>
      </c>
    </row>
    <row r="292" spans="2:5" x14ac:dyDescent="0.25">
      <c r="B292">
        <v>291</v>
      </c>
      <c r="C292" t="s">
        <v>1323</v>
      </c>
      <c r="D292" t="s">
        <v>1324</v>
      </c>
      <c r="E292" t="s">
        <v>1323</v>
      </c>
    </row>
    <row r="293" spans="2:5" x14ac:dyDescent="0.25">
      <c r="B293">
        <v>292</v>
      </c>
      <c r="C293" t="s">
        <v>1325</v>
      </c>
      <c r="D293" t="s">
        <v>1326</v>
      </c>
      <c r="E293" t="s">
        <v>1325</v>
      </c>
    </row>
    <row r="294" spans="2:5" x14ac:dyDescent="0.25">
      <c r="B294">
        <v>293</v>
      </c>
      <c r="C294" t="s">
        <v>1327</v>
      </c>
      <c r="D294" t="s">
        <v>1328</v>
      </c>
      <c r="E294" t="s">
        <v>1327</v>
      </c>
    </row>
    <row r="295" spans="2:5" x14ac:dyDescent="0.25">
      <c r="B295">
        <v>294</v>
      </c>
      <c r="C295" t="s">
        <v>1329</v>
      </c>
      <c r="D295" t="s">
        <v>1330</v>
      </c>
      <c r="E295" t="s">
        <v>1329</v>
      </c>
    </row>
    <row r="296" spans="2:5" x14ac:dyDescent="0.25">
      <c r="B296">
        <v>295</v>
      </c>
      <c r="C296" t="s">
        <v>1331</v>
      </c>
      <c r="D296" t="s">
        <v>1332</v>
      </c>
      <c r="E296" t="s">
        <v>1331</v>
      </c>
    </row>
    <row r="297" spans="2:5" x14ac:dyDescent="0.25">
      <c r="B297">
        <v>296</v>
      </c>
      <c r="C297" t="s">
        <v>1333</v>
      </c>
      <c r="D297" t="s">
        <v>1334</v>
      </c>
      <c r="E297" t="s">
        <v>1333</v>
      </c>
    </row>
    <row r="298" spans="2:5" x14ac:dyDescent="0.25">
      <c r="B298">
        <v>297</v>
      </c>
      <c r="C298" t="s">
        <v>1335</v>
      </c>
      <c r="D298" t="s">
        <v>1336</v>
      </c>
      <c r="E298" t="s">
        <v>1335</v>
      </c>
    </row>
    <row r="299" spans="2:5" x14ac:dyDescent="0.25">
      <c r="B299">
        <v>298</v>
      </c>
      <c r="C299" t="s">
        <v>1337</v>
      </c>
      <c r="D299" t="s">
        <v>1338</v>
      </c>
      <c r="E299" t="s">
        <v>1337</v>
      </c>
    </row>
    <row r="300" spans="2:5" x14ac:dyDescent="0.25">
      <c r="B300">
        <v>299</v>
      </c>
      <c r="C300" t="s">
        <v>1339</v>
      </c>
      <c r="D300" t="s">
        <v>1340</v>
      </c>
      <c r="E300" t="s">
        <v>1339</v>
      </c>
    </row>
    <row r="301" spans="2:5" x14ac:dyDescent="0.25">
      <c r="B301">
        <v>300</v>
      </c>
      <c r="C301" t="s">
        <v>1341</v>
      </c>
      <c r="D301" t="s">
        <v>1342</v>
      </c>
      <c r="E301" t="s">
        <v>1341</v>
      </c>
    </row>
    <row r="302" spans="2:5" x14ac:dyDescent="0.25">
      <c r="B302">
        <v>301</v>
      </c>
      <c r="C302" t="s">
        <v>1343</v>
      </c>
      <c r="D302" t="s">
        <v>1344</v>
      </c>
      <c r="E302" t="s">
        <v>1343</v>
      </c>
    </row>
    <row r="303" spans="2:5" x14ac:dyDescent="0.25">
      <c r="B303">
        <v>302</v>
      </c>
      <c r="C303" t="s">
        <v>1345</v>
      </c>
      <c r="D303" t="s">
        <v>1346</v>
      </c>
      <c r="E303" t="s">
        <v>1345</v>
      </c>
    </row>
    <row r="304" spans="2:5" x14ac:dyDescent="0.25">
      <c r="B304">
        <v>303</v>
      </c>
      <c r="C304" t="s">
        <v>1347</v>
      </c>
      <c r="D304" t="s">
        <v>1348</v>
      </c>
      <c r="E304" t="s">
        <v>1347</v>
      </c>
    </row>
    <row r="305" spans="2:5" x14ac:dyDescent="0.25">
      <c r="B305">
        <v>304</v>
      </c>
      <c r="C305" t="s">
        <v>1349</v>
      </c>
      <c r="D305" t="s">
        <v>1350</v>
      </c>
      <c r="E305" t="s">
        <v>1349</v>
      </c>
    </row>
    <row r="306" spans="2:5" x14ac:dyDescent="0.25">
      <c r="B306">
        <v>305</v>
      </c>
      <c r="C306" t="s">
        <v>1351</v>
      </c>
      <c r="D306" t="s">
        <v>1352</v>
      </c>
      <c r="E306" t="s">
        <v>1351</v>
      </c>
    </row>
    <row r="307" spans="2:5" x14ac:dyDescent="0.25">
      <c r="B307">
        <v>306</v>
      </c>
      <c r="C307" t="s">
        <v>1353</v>
      </c>
      <c r="D307" t="s">
        <v>1354</v>
      </c>
      <c r="E307" t="s">
        <v>1353</v>
      </c>
    </row>
    <row r="308" spans="2:5" x14ac:dyDescent="0.25">
      <c r="B308">
        <v>307</v>
      </c>
      <c r="C308" t="s">
        <v>1355</v>
      </c>
      <c r="D308" t="s">
        <v>1356</v>
      </c>
      <c r="E308" t="s">
        <v>1355</v>
      </c>
    </row>
    <row r="309" spans="2:5" x14ac:dyDescent="0.25">
      <c r="B309">
        <v>308</v>
      </c>
      <c r="C309" t="s">
        <v>1357</v>
      </c>
      <c r="D309" t="s">
        <v>1358</v>
      </c>
      <c r="E309" t="s">
        <v>1357</v>
      </c>
    </row>
    <row r="310" spans="2:5" x14ac:dyDescent="0.25">
      <c r="B310">
        <v>309</v>
      </c>
      <c r="C310" t="s">
        <v>1359</v>
      </c>
      <c r="D310" t="s">
        <v>1360</v>
      </c>
      <c r="E310" t="s">
        <v>1359</v>
      </c>
    </row>
    <row r="311" spans="2:5" x14ac:dyDescent="0.25">
      <c r="B311">
        <v>310</v>
      </c>
      <c r="C311" t="s">
        <v>1361</v>
      </c>
      <c r="D311" t="s">
        <v>1362</v>
      </c>
      <c r="E311" t="s">
        <v>1361</v>
      </c>
    </row>
    <row r="312" spans="2:5" x14ac:dyDescent="0.25">
      <c r="B312">
        <v>311</v>
      </c>
      <c r="C312" t="s">
        <v>1363</v>
      </c>
      <c r="D312" t="s">
        <v>1364</v>
      </c>
      <c r="E312" t="s">
        <v>1363</v>
      </c>
    </row>
    <row r="313" spans="2:5" x14ac:dyDescent="0.25">
      <c r="B313">
        <v>312</v>
      </c>
      <c r="C313" t="s">
        <v>1365</v>
      </c>
      <c r="D313" t="s">
        <v>1366</v>
      </c>
      <c r="E313" t="s">
        <v>1365</v>
      </c>
    </row>
    <row r="314" spans="2:5" x14ac:dyDescent="0.25">
      <c r="B314">
        <v>313</v>
      </c>
      <c r="C314" t="s">
        <v>1367</v>
      </c>
      <c r="D314" t="s">
        <v>1368</v>
      </c>
      <c r="E314" t="s">
        <v>1367</v>
      </c>
    </row>
    <row r="315" spans="2:5" x14ac:dyDescent="0.25">
      <c r="B315">
        <v>314</v>
      </c>
      <c r="C315" t="s">
        <v>1369</v>
      </c>
      <c r="D315" t="s">
        <v>1370</v>
      </c>
      <c r="E315" t="s">
        <v>1369</v>
      </c>
    </row>
    <row r="316" spans="2:5" x14ac:dyDescent="0.25">
      <c r="B316">
        <v>315</v>
      </c>
      <c r="C316" t="s">
        <v>1371</v>
      </c>
      <c r="D316" t="s">
        <v>1372</v>
      </c>
      <c r="E316" t="s">
        <v>1371</v>
      </c>
    </row>
    <row r="317" spans="2:5" x14ac:dyDescent="0.25">
      <c r="B317">
        <v>316</v>
      </c>
      <c r="C317" t="s">
        <v>1373</v>
      </c>
      <c r="D317" t="s">
        <v>1374</v>
      </c>
      <c r="E317" t="s">
        <v>1373</v>
      </c>
    </row>
    <row r="318" spans="2:5" x14ac:dyDescent="0.25">
      <c r="B318">
        <v>317</v>
      </c>
      <c r="C318" t="s">
        <v>1375</v>
      </c>
      <c r="D318" t="s">
        <v>1376</v>
      </c>
      <c r="E318" t="s">
        <v>1375</v>
      </c>
    </row>
    <row r="319" spans="2:5" x14ac:dyDescent="0.25">
      <c r="B319">
        <v>318</v>
      </c>
      <c r="C319" t="s">
        <v>1377</v>
      </c>
      <c r="D319" t="s">
        <v>1378</v>
      </c>
      <c r="E319" t="s">
        <v>1377</v>
      </c>
    </row>
    <row r="320" spans="2:5" x14ac:dyDescent="0.25">
      <c r="B320">
        <v>319</v>
      </c>
      <c r="C320" t="s">
        <v>1379</v>
      </c>
      <c r="D320" t="s">
        <v>1380</v>
      </c>
      <c r="E320" t="s">
        <v>1379</v>
      </c>
    </row>
    <row r="321" spans="2:5" x14ac:dyDescent="0.25">
      <c r="B321">
        <v>320</v>
      </c>
      <c r="C321" t="s">
        <v>1381</v>
      </c>
      <c r="D321" t="s">
        <v>1382</v>
      </c>
      <c r="E321" t="s">
        <v>1381</v>
      </c>
    </row>
    <row r="322" spans="2:5" x14ac:dyDescent="0.25">
      <c r="B322">
        <v>321</v>
      </c>
      <c r="C322" t="s">
        <v>1383</v>
      </c>
      <c r="D322" t="s">
        <v>1384</v>
      </c>
      <c r="E322" t="s">
        <v>1383</v>
      </c>
    </row>
    <row r="323" spans="2:5" x14ac:dyDescent="0.25">
      <c r="B323">
        <v>322</v>
      </c>
      <c r="C323" t="s">
        <v>1385</v>
      </c>
      <c r="D323" t="s">
        <v>1386</v>
      </c>
      <c r="E323" t="s">
        <v>1385</v>
      </c>
    </row>
    <row r="324" spans="2:5" x14ac:dyDescent="0.25">
      <c r="B324">
        <v>323</v>
      </c>
      <c r="C324" t="s">
        <v>1387</v>
      </c>
      <c r="D324" t="s">
        <v>1388</v>
      </c>
      <c r="E324" t="s">
        <v>1387</v>
      </c>
    </row>
    <row r="325" spans="2:5" x14ac:dyDescent="0.25">
      <c r="B325">
        <v>324</v>
      </c>
      <c r="C325" t="s">
        <v>1389</v>
      </c>
      <c r="D325" t="s">
        <v>1390</v>
      </c>
      <c r="E325" t="s">
        <v>1389</v>
      </c>
    </row>
    <row r="326" spans="2:5" x14ac:dyDescent="0.25">
      <c r="B326">
        <v>325</v>
      </c>
      <c r="C326" t="s">
        <v>1391</v>
      </c>
      <c r="D326" t="s">
        <v>1392</v>
      </c>
      <c r="E326" t="s">
        <v>1391</v>
      </c>
    </row>
    <row r="327" spans="2:5" x14ac:dyDescent="0.25">
      <c r="B327">
        <v>326</v>
      </c>
      <c r="C327" t="s">
        <v>1393</v>
      </c>
      <c r="D327" t="s">
        <v>1394</v>
      </c>
      <c r="E327" t="s">
        <v>1393</v>
      </c>
    </row>
    <row r="328" spans="2:5" x14ac:dyDescent="0.25">
      <c r="B328">
        <v>327</v>
      </c>
      <c r="C328" t="s">
        <v>1395</v>
      </c>
      <c r="D328" t="s">
        <v>1396</v>
      </c>
      <c r="E328" t="s">
        <v>1395</v>
      </c>
    </row>
    <row r="329" spans="2:5" x14ac:dyDescent="0.25">
      <c r="B329">
        <v>328</v>
      </c>
      <c r="C329" t="s">
        <v>1397</v>
      </c>
      <c r="D329" t="s">
        <v>1398</v>
      </c>
      <c r="E329" t="s">
        <v>1397</v>
      </c>
    </row>
    <row r="330" spans="2:5" x14ac:dyDescent="0.25">
      <c r="B330">
        <v>329</v>
      </c>
      <c r="C330" t="s">
        <v>1399</v>
      </c>
      <c r="D330" t="s">
        <v>1400</v>
      </c>
      <c r="E330" t="s">
        <v>1399</v>
      </c>
    </row>
    <row r="331" spans="2:5" x14ac:dyDescent="0.25">
      <c r="B331">
        <v>330</v>
      </c>
      <c r="C331" t="s">
        <v>1401</v>
      </c>
      <c r="D331" t="s">
        <v>1402</v>
      </c>
      <c r="E331" t="s">
        <v>1401</v>
      </c>
    </row>
    <row r="332" spans="2:5" x14ac:dyDescent="0.25">
      <c r="B332">
        <v>331</v>
      </c>
      <c r="C332" t="s">
        <v>1403</v>
      </c>
      <c r="D332" t="s">
        <v>1404</v>
      </c>
      <c r="E332" t="s">
        <v>1403</v>
      </c>
    </row>
    <row r="333" spans="2:5" x14ac:dyDescent="0.25">
      <c r="B333">
        <v>332</v>
      </c>
      <c r="C333" t="s">
        <v>1405</v>
      </c>
      <c r="D333" t="s">
        <v>1406</v>
      </c>
      <c r="E333" t="s">
        <v>1405</v>
      </c>
    </row>
    <row r="334" spans="2:5" x14ac:dyDescent="0.25">
      <c r="B334">
        <v>333</v>
      </c>
      <c r="C334" t="s">
        <v>1407</v>
      </c>
      <c r="D334" t="s">
        <v>1408</v>
      </c>
      <c r="E334" t="s">
        <v>1407</v>
      </c>
    </row>
  </sheetData>
  <sheetProtection password="CD84"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3"/>
  <sheetViews>
    <sheetView topLeftCell="A293" workbookViewId="0">
      <selection activeCell="F7" sqref="F7"/>
    </sheetView>
  </sheetViews>
  <sheetFormatPr defaultRowHeight="15" x14ac:dyDescent="0.25"/>
  <cols>
    <col min="5" max="6" width="26" customWidth="1"/>
    <col min="7" max="7" width="29.140625" customWidth="1"/>
  </cols>
  <sheetData>
    <row r="1" spans="2:9" x14ac:dyDescent="0.25">
      <c r="B1" t="s">
        <v>1409</v>
      </c>
      <c r="C1" t="s">
        <v>1410</v>
      </c>
      <c r="D1" t="s">
        <v>1411</v>
      </c>
      <c r="E1" t="s">
        <v>1412</v>
      </c>
      <c r="F1" t="s">
        <v>1774</v>
      </c>
      <c r="G1" t="s">
        <v>1413</v>
      </c>
      <c r="H1" t="s">
        <v>1414</v>
      </c>
      <c r="I1" t="s">
        <v>1773</v>
      </c>
    </row>
    <row r="2" spans="2:9" x14ac:dyDescent="0.25">
      <c r="B2" t="s">
        <v>1415</v>
      </c>
      <c r="C2" t="s">
        <v>1416</v>
      </c>
      <c r="D2" t="s">
        <v>27</v>
      </c>
      <c r="E2" t="s">
        <v>338</v>
      </c>
      <c r="F2" t="s">
        <v>1775</v>
      </c>
      <c r="G2" t="s">
        <v>1417</v>
      </c>
      <c r="H2" t="s">
        <v>1418</v>
      </c>
      <c r="I2" t="str">
        <f>D2</f>
        <v>001</v>
      </c>
    </row>
    <row r="3" spans="2:9" x14ac:dyDescent="0.25">
      <c r="B3" t="s">
        <v>1415</v>
      </c>
      <c r="C3" t="s">
        <v>1419</v>
      </c>
      <c r="D3" t="s">
        <v>28</v>
      </c>
      <c r="E3" t="s">
        <v>339</v>
      </c>
      <c r="F3" t="s">
        <v>1776</v>
      </c>
      <c r="G3" t="s">
        <v>1420</v>
      </c>
      <c r="H3" t="s">
        <v>1418</v>
      </c>
      <c r="I3" t="str">
        <f t="shared" ref="I3:I66" si="0">D3</f>
        <v>002</v>
      </c>
    </row>
    <row r="4" spans="2:9" x14ac:dyDescent="0.25">
      <c r="B4" t="s">
        <v>1415</v>
      </c>
      <c r="C4" t="s">
        <v>1421</v>
      </c>
      <c r="D4" t="s">
        <v>29</v>
      </c>
      <c r="E4" t="s">
        <v>340</v>
      </c>
      <c r="F4" t="s">
        <v>1777</v>
      </c>
      <c r="G4" t="s">
        <v>1422</v>
      </c>
      <c r="H4" t="s">
        <v>1423</v>
      </c>
      <c r="I4" t="str">
        <f t="shared" si="0"/>
        <v>003</v>
      </c>
    </row>
    <row r="5" spans="2:9" x14ac:dyDescent="0.25">
      <c r="B5" t="s">
        <v>1415</v>
      </c>
      <c r="C5" t="s">
        <v>1416</v>
      </c>
      <c r="D5" t="s">
        <v>30</v>
      </c>
      <c r="E5" t="s">
        <v>341</v>
      </c>
      <c r="F5" t="s">
        <v>1778</v>
      </c>
      <c r="G5" t="s">
        <v>1424</v>
      </c>
      <c r="H5" t="s">
        <v>1423</v>
      </c>
      <c r="I5" t="str">
        <f t="shared" si="0"/>
        <v>004</v>
      </c>
    </row>
    <row r="6" spans="2:9" x14ac:dyDescent="0.25">
      <c r="B6" t="s">
        <v>1415</v>
      </c>
      <c r="C6" t="s">
        <v>1425</v>
      </c>
      <c r="D6" t="s">
        <v>31</v>
      </c>
      <c r="E6" t="s">
        <v>342</v>
      </c>
      <c r="F6" t="s">
        <v>1779</v>
      </c>
      <c r="G6" t="s">
        <v>1426</v>
      </c>
      <c r="H6" t="s">
        <v>1423</v>
      </c>
      <c r="I6" t="str">
        <f t="shared" si="0"/>
        <v>005</v>
      </c>
    </row>
    <row r="7" spans="2:9" x14ac:dyDescent="0.25">
      <c r="B7" t="s">
        <v>1415</v>
      </c>
      <c r="C7" t="s">
        <v>1427</v>
      </c>
      <c r="D7" t="s">
        <v>32</v>
      </c>
      <c r="E7" t="s">
        <v>343</v>
      </c>
      <c r="F7" t="s">
        <v>1780</v>
      </c>
      <c r="G7" t="s">
        <v>1428</v>
      </c>
      <c r="H7" t="s">
        <v>1423</v>
      </c>
      <c r="I7" t="str">
        <f t="shared" si="0"/>
        <v>006</v>
      </c>
    </row>
    <row r="8" spans="2:9" x14ac:dyDescent="0.25">
      <c r="B8" t="s">
        <v>1415</v>
      </c>
      <c r="C8" t="s">
        <v>1429</v>
      </c>
      <c r="D8" t="s">
        <v>33</v>
      </c>
      <c r="E8" t="s">
        <v>344</v>
      </c>
      <c r="F8" t="s">
        <v>1781</v>
      </c>
      <c r="G8" t="s">
        <v>1430</v>
      </c>
      <c r="H8" t="s">
        <v>1431</v>
      </c>
      <c r="I8" t="str">
        <f t="shared" si="0"/>
        <v>007</v>
      </c>
    </row>
    <row r="9" spans="2:9" x14ac:dyDescent="0.25">
      <c r="B9" t="s">
        <v>1415</v>
      </c>
      <c r="C9" t="s">
        <v>1432</v>
      </c>
      <c r="D9" t="s">
        <v>34</v>
      </c>
      <c r="E9" t="s">
        <v>345</v>
      </c>
      <c r="F9" t="s">
        <v>1782</v>
      </c>
      <c r="G9" t="s">
        <v>1433</v>
      </c>
      <c r="H9" t="s">
        <v>1431</v>
      </c>
      <c r="I9" t="str">
        <f t="shared" si="0"/>
        <v>008</v>
      </c>
    </row>
    <row r="10" spans="2:9" x14ac:dyDescent="0.25">
      <c r="B10" t="s">
        <v>1415</v>
      </c>
      <c r="C10" t="s">
        <v>1429</v>
      </c>
      <c r="D10" t="s">
        <v>35</v>
      </c>
      <c r="E10" t="s">
        <v>36</v>
      </c>
      <c r="F10" t="s">
        <v>1783</v>
      </c>
      <c r="G10" t="s">
        <v>1434</v>
      </c>
      <c r="H10" t="s">
        <v>1431</v>
      </c>
      <c r="I10" t="str">
        <f t="shared" si="0"/>
        <v>009</v>
      </c>
    </row>
    <row r="11" spans="2:9" x14ac:dyDescent="0.25">
      <c r="B11" t="s">
        <v>1415</v>
      </c>
      <c r="C11" t="s">
        <v>1429</v>
      </c>
      <c r="D11" t="s">
        <v>37</v>
      </c>
      <c r="E11" t="s">
        <v>38</v>
      </c>
      <c r="F11" t="s">
        <v>1784</v>
      </c>
      <c r="G11" t="s">
        <v>1435</v>
      </c>
      <c r="H11" t="s">
        <v>1431</v>
      </c>
      <c r="I11" t="str">
        <f t="shared" si="0"/>
        <v>010</v>
      </c>
    </row>
    <row r="12" spans="2:9" x14ac:dyDescent="0.25">
      <c r="B12" t="s">
        <v>1415</v>
      </c>
      <c r="C12" t="s">
        <v>1436</v>
      </c>
      <c r="D12" t="s">
        <v>39</v>
      </c>
      <c r="E12" t="s">
        <v>40</v>
      </c>
      <c r="F12" t="s">
        <v>1785</v>
      </c>
      <c r="G12" t="s">
        <v>1437</v>
      </c>
      <c r="H12" t="s">
        <v>1431</v>
      </c>
      <c r="I12" t="str">
        <f t="shared" si="0"/>
        <v>011</v>
      </c>
    </row>
    <row r="13" spans="2:9" x14ac:dyDescent="0.25">
      <c r="B13" t="s">
        <v>1415</v>
      </c>
      <c r="C13" t="s">
        <v>1438</v>
      </c>
      <c r="D13" t="s">
        <v>41</v>
      </c>
      <c r="E13" t="s">
        <v>346</v>
      </c>
      <c r="F13" t="s">
        <v>1786</v>
      </c>
      <c r="G13" t="s">
        <v>1439</v>
      </c>
      <c r="H13" t="s">
        <v>1431</v>
      </c>
      <c r="I13" t="str">
        <f t="shared" si="0"/>
        <v>012</v>
      </c>
    </row>
    <row r="14" spans="2:9" x14ac:dyDescent="0.25">
      <c r="B14" t="s">
        <v>1415</v>
      </c>
      <c r="C14" t="s">
        <v>1429</v>
      </c>
      <c r="D14" t="s">
        <v>42</v>
      </c>
      <c r="E14" t="s">
        <v>43</v>
      </c>
      <c r="F14" t="s">
        <v>1787</v>
      </c>
      <c r="G14" t="s">
        <v>1440</v>
      </c>
      <c r="H14" t="s">
        <v>1431</v>
      </c>
      <c r="I14" t="str">
        <f t="shared" si="0"/>
        <v>013</v>
      </c>
    </row>
    <row r="15" spans="2:9" x14ac:dyDescent="0.25">
      <c r="B15" t="s">
        <v>1415</v>
      </c>
      <c r="C15" t="s">
        <v>1441</v>
      </c>
      <c r="D15" t="s">
        <v>44</v>
      </c>
      <c r="E15" t="s">
        <v>347</v>
      </c>
      <c r="F15" t="s">
        <v>1788</v>
      </c>
      <c r="G15" t="s">
        <v>1442</v>
      </c>
      <c r="H15" t="s">
        <v>1423</v>
      </c>
      <c r="I15" t="str">
        <f t="shared" si="0"/>
        <v>014</v>
      </c>
    </row>
    <row r="16" spans="2:9" x14ac:dyDescent="0.25">
      <c r="B16" t="s">
        <v>1415</v>
      </c>
      <c r="C16" t="s">
        <v>1441</v>
      </c>
      <c r="D16" t="s">
        <v>45</v>
      </c>
      <c r="E16" t="s">
        <v>348</v>
      </c>
      <c r="F16" t="s">
        <v>1789</v>
      </c>
      <c r="G16" t="s">
        <v>1443</v>
      </c>
      <c r="H16" t="s">
        <v>1423</v>
      </c>
      <c r="I16" t="str">
        <f t="shared" si="0"/>
        <v>015</v>
      </c>
    </row>
    <row r="17" spans="2:9" x14ac:dyDescent="0.25">
      <c r="B17" t="s">
        <v>1415</v>
      </c>
      <c r="C17" t="s">
        <v>1441</v>
      </c>
      <c r="D17" t="s">
        <v>46</v>
      </c>
      <c r="E17" t="s">
        <v>349</v>
      </c>
      <c r="F17" t="s">
        <v>1790</v>
      </c>
      <c r="G17" t="s">
        <v>1444</v>
      </c>
      <c r="H17" t="s">
        <v>1423</v>
      </c>
      <c r="I17" t="str">
        <f t="shared" si="0"/>
        <v>016</v>
      </c>
    </row>
    <row r="18" spans="2:9" x14ac:dyDescent="0.25">
      <c r="B18" t="s">
        <v>1415</v>
      </c>
      <c r="C18" t="s">
        <v>1421</v>
      </c>
      <c r="D18" t="s">
        <v>47</v>
      </c>
      <c r="E18" t="s">
        <v>350</v>
      </c>
      <c r="F18" t="s">
        <v>1791</v>
      </c>
      <c r="G18" t="s">
        <v>1445</v>
      </c>
      <c r="H18" t="s">
        <v>1423</v>
      </c>
      <c r="I18" t="str">
        <f t="shared" si="0"/>
        <v>017</v>
      </c>
    </row>
    <row r="19" spans="2:9" x14ac:dyDescent="0.25">
      <c r="B19" t="s">
        <v>1415</v>
      </c>
      <c r="C19" t="s">
        <v>1416</v>
      </c>
      <c r="D19" t="s">
        <v>48</v>
      </c>
      <c r="E19" t="s">
        <v>351</v>
      </c>
      <c r="F19" t="s">
        <v>1792</v>
      </c>
      <c r="G19" t="s">
        <v>1446</v>
      </c>
      <c r="H19" t="s">
        <v>1418</v>
      </c>
      <c r="I19" t="str">
        <f t="shared" si="0"/>
        <v>018</v>
      </c>
    </row>
    <row r="20" spans="2:9" x14ac:dyDescent="0.25">
      <c r="B20" t="s">
        <v>1415</v>
      </c>
      <c r="C20" t="s">
        <v>1425</v>
      </c>
      <c r="D20" t="s">
        <v>49</v>
      </c>
      <c r="E20" t="s">
        <v>352</v>
      </c>
      <c r="F20" t="s">
        <v>1793</v>
      </c>
      <c r="G20" t="s">
        <v>1447</v>
      </c>
      <c r="H20" t="s">
        <v>1423</v>
      </c>
      <c r="I20" t="str">
        <f t="shared" si="0"/>
        <v>019</v>
      </c>
    </row>
    <row r="21" spans="2:9" x14ac:dyDescent="0.25">
      <c r="B21" t="s">
        <v>1415</v>
      </c>
      <c r="C21" t="s">
        <v>1448</v>
      </c>
      <c r="D21" t="s">
        <v>50</v>
      </c>
      <c r="E21" t="s">
        <v>353</v>
      </c>
      <c r="F21" t="s">
        <v>1794</v>
      </c>
      <c r="G21" t="s">
        <v>1449</v>
      </c>
      <c r="H21" t="s">
        <v>1423</v>
      </c>
      <c r="I21" t="str">
        <f t="shared" si="0"/>
        <v>020</v>
      </c>
    </row>
    <row r="22" spans="2:9" x14ac:dyDescent="0.25">
      <c r="B22" t="s">
        <v>1415</v>
      </c>
      <c r="C22" t="s">
        <v>1450</v>
      </c>
      <c r="D22" t="s">
        <v>51</v>
      </c>
      <c r="E22" t="s">
        <v>354</v>
      </c>
      <c r="F22" t="s">
        <v>1795</v>
      </c>
      <c r="G22" t="s">
        <v>1451</v>
      </c>
      <c r="H22" t="s">
        <v>1423</v>
      </c>
      <c r="I22" t="str">
        <f t="shared" si="0"/>
        <v>021</v>
      </c>
    </row>
    <row r="23" spans="2:9" x14ac:dyDescent="0.25">
      <c r="B23" t="s">
        <v>1415</v>
      </c>
      <c r="C23" t="s">
        <v>1452</v>
      </c>
      <c r="D23" t="s">
        <v>52</v>
      </c>
      <c r="E23" t="s">
        <v>355</v>
      </c>
      <c r="F23" t="s">
        <v>1796</v>
      </c>
      <c r="G23" t="s">
        <v>1453</v>
      </c>
      <c r="H23">
        <v>3</v>
      </c>
      <c r="I23" t="str">
        <f t="shared" si="0"/>
        <v>022</v>
      </c>
    </row>
    <row r="24" spans="2:9" x14ac:dyDescent="0.25">
      <c r="B24" t="s">
        <v>1415</v>
      </c>
      <c r="C24" t="s">
        <v>1454</v>
      </c>
      <c r="D24" t="s">
        <v>54</v>
      </c>
      <c r="E24" t="s">
        <v>356</v>
      </c>
      <c r="F24" t="s">
        <v>1797</v>
      </c>
      <c r="G24" t="s">
        <v>1455</v>
      </c>
      <c r="H24" t="s">
        <v>1423</v>
      </c>
      <c r="I24" t="str">
        <f t="shared" si="0"/>
        <v>023</v>
      </c>
    </row>
    <row r="25" spans="2:9" x14ac:dyDescent="0.25">
      <c r="B25" t="s">
        <v>1415</v>
      </c>
      <c r="C25" t="s">
        <v>1456</v>
      </c>
      <c r="D25" t="s">
        <v>55</v>
      </c>
      <c r="E25" t="s">
        <v>357</v>
      </c>
      <c r="F25" t="s">
        <v>1798</v>
      </c>
      <c r="G25" t="s">
        <v>1457</v>
      </c>
      <c r="H25" t="s">
        <v>1431</v>
      </c>
      <c r="I25" t="str">
        <f t="shared" si="0"/>
        <v>024</v>
      </c>
    </row>
    <row r="26" spans="2:9" x14ac:dyDescent="0.25">
      <c r="B26" t="s">
        <v>1415</v>
      </c>
      <c r="C26" t="s">
        <v>1421</v>
      </c>
      <c r="D26" t="s">
        <v>56</v>
      </c>
      <c r="E26" t="s">
        <v>358</v>
      </c>
      <c r="F26" t="s">
        <v>1799</v>
      </c>
      <c r="G26" t="s">
        <v>1458</v>
      </c>
      <c r="H26" t="s">
        <v>1423</v>
      </c>
      <c r="I26" t="str">
        <f t="shared" si="0"/>
        <v>025</v>
      </c>
    </row>
    <row r="27" spans="2:9" x14ac:dyDescent="0.25">
      <c r="B27" t="s">
        <v>1415</v>
      </c>
      <c r="C27" t="s">
        <v>1459</v>
      </c>
      <c r="D27" t="s">
        <v>57</v>
      </c>
      <c r="E27" t="s">
        <v>359</v>
      </c>
      <c r="F27" t="s">
        <v>1800</v>
      </c>
      <c r="G27" t="s">
        <v>1460</v>
      </c>
      <c r="H27" t="s">
        <v>1423</v>
      </c>
      <c r="I27" t="str">
        <f t="shared" si="0"/>
        <v>026</v>
      </c>
    </row>
    <row r="28" spans="2:9" x14ac:dyDescent="0.25">
      <c r="B28" t="s">
        <v>1415</v>
      </c>
      <c r="C28" t="s">
        <v>1461</v>
      </c>
      <c r="D28" t="s">
        <v>58</v>
      </c>
      <c r="E28" t="s">
        <v>360</v>
      </c>
      <c r="F28" t="s">
        <v>1801</v>
      </c>
      <c r="G28" t="s">
        <v>1462</v>
      </c>
      <c r="H28" t="s">
        <v>1431</v>
      </c>
      <c r="I28" t="str">
        <f t="shared" si="0"/>
        <v>027</v>
      </c>
    </row>
    <row r="29" spans="2:9" x14ac:dyDescent="0.25">
      <c r="B29" t="s">
        <v>1415</v>
      </c>
      <c r="C29" t="s">
        <v>1419</v>
      </c>
      <c r="D29" t="s">
        <v>59</v>
      </c>
      <c r="E29" t="s">
        <v>361</v>
      </c>
      <c r="F29" t="s">
        <v>1802</v>
      </c>
      <c r="G29" t="s">
        <v>1463</v>
      </c>
      <c r="H29" t="s">
        <v>1423</v>
      </c>
      <c r="I29" t="str">
        <f t="shared" si="0"/>
        <v>028</v>
      </c>
    </row>
    <row r="30" spans="2:9" x14ac:dyDescent="0.25">
      <c r="B30" t="s">
        <v>1415</v>
      </c>
      <c r="C30" t="s">
        <v>1464</v>
      </c>
      <c r="D30" t="s">
        <v>60</v>
      </c>
      <c r="E30" t="s">
        <v>362</v>
      </c>
      <c r="F30" t="s">
        <v>1803</v>
      </c>
      <c r="G30" t="s">
        <v>1465</v>
      </c>
      <c r="H30" t="s">
        <v>1423</v>
      </c>
      <c r="I30" t="str">
        <f t="shared" si="0"/>
        <v>029</v>
      </c>
    </row>
    <row r="31" spans="2:9" x14ac:dyDescent="0.25">
      <c r="B31" t="s">
        <v>1415</v>
      </c>
      <c r="C31" t="s">
        <v>1464</v>
      </c>
      <c r="D31" t="s">
        <v>61</v>
      </c>
      <c r="E31" t="s">
        <v>363</v>
      </c>
      <c r="F31" t="s">
        <v>1804</v>
      </c>
      <c r="G31" t="s">
        <v>1466</v>
      </c>
      <c r="H31" t="s">
        <v>1423</v>
      </c>
      <c r="I31" t="str">
        <f t="shared" si="0"/>
        <v>030</v>
      </c>
    </row>
    <row r="32" spans="2:9" x14ac:dyDescent="0.25">
      <c r="B32" t="s">
        <v>1415</v>
      </c>
      <c r="C32" t="s">
        <v>1461</v>
      </c>
      <c r="D32" t="s">
        <v>62</v>
      </c>
      <c r="E32" t="s">
        <v>64</v>
      </c>
      <c r="F32" t="s">
        <v>1805</v>
      </c>
      <c r="G32" t="s">
        <v>1467</v>
      </c>
      <c r="H32" t="s">
        <v>1431</v>
      </c>
      <c r="I32" t="str">
        <f t="shared" si="0"/>
        <v>031</v>
      </c>
    </row>
    <row r="33" spans="2:9" x14ac:dyDescent="0.25">
      <c r="B33" t="s">
        <v>1415</v>
      </c>
      <c r="C33" t="s">
        <v>1468</v>
      </c>
      <c r="D33" t="s">
        <v>63</v>
      </c>
      <c r="E33" t="s">
        <v>364</v>
      </c>
      <c r="F33" t="s">
        <v>1806</v>
      </c>
      <c r="G33" t="s">
        <v>1469</v>
      </c>
      <c r="H33" t="s">
        <v>1431</v>
      </c>
      <c r="I33" t="str">
        <f t="shared" si="0"/>
        <v>032</v>
      </c>
    </row>
    <row r="34" spans="2:9" x14ac:dyDescent="0.25">
      <c r="B34" t="s">
        <v>1415</v>
      </c>
      <c r="C34" t="s">
        <v>1454</v>
      </c>
      <c r="D34" t="s">
        <v>65</v>
      </c>
      <c r="E34" t="s">
        <v>365</v>
      </c>
      <c r="F34" t="s">
        <v>1807</v>
      </c>
      <c r="G34" t="s">
        <v>1470</v>
      </c>
      <c r="H34" t="s">
        <v>1423</v>
      </c>
      <c r="I34" t="str">
        <f t="shared" si="0"/>
        <v>033</v>
      </c>
    </row>
    <row r="35" spans="2:9" x14ac:dyDescent="0.25">
      <c r="B35" t="s">
        <v>1415</v>
      </c>
      <c r="C35" t="s">
        <v>1471</v>
      </c>
      <c r="D35" t="s">
        <v>66</v>
      </c>
      <c r="E35" t="s">
        <v>366</v>
      </c>
      <c r="F35" t="s">
        <v>1808</v>
      </c>
      <c r="G35" t="s">
        <v>1472</v>
      </c>
      <c r="H35" t="s">
        <v>1423</v>
      </c>
      <c r="I35" t="str">
        <f t="shared" si="0"/>
        <v>034</v>
      </c>
    </row>
    <row r="36" spans="2:9" x14ac:dyDescent="0.25">
      <c r="B36" t="s">
        <v>1415</v>
      </c>
      <c r="C36" t="s">
        <v>1473</v>
      </c>
      <c r="D36" t="s">
        <v>67</v>
      </c>
      <c r="E36" t="s">
        <v>367</v>
      </c>
      <c r="F36" t="s">
        <v>1809</v>
      </c>
      <c r="G36" t="s">
        <v>1474</v>
      </c>
      <c r="H36" t="s">
        <v>1423</v>
      </c>
      <c r="I36" t="str">
        <f t="shared" si="0"/>
        <v>035</v>
      </c>
    </row>
    <row r="37" spans="2:9" x14ac:dyDescent="0.25">
      <c r="B37" t="s">
        <v>1415</v>
      </c>
      <c r="C37" t="s">
        <v>1475</v>
      </c>
      <c r="D37" t="s">
        <v>68</v>
      </c>
      <c r="E37" t="s">
        <v>70</v>
      </c>
      <c r="F37" t="s">
        <v>1810</v>
      </c>
      <c r="G37" t="s">
        <v>1476</v>
      </c>
      <c r="H37" t="s">
        <v>1423</v>
      </c>
      <c r="I37" t="str">
        <f t="shared" si="0"/>
        <v>036</v>
      </c>
    </row>
    <row r="38" spans="2:9" x14ac:dyDescent="0.25">
      <c r="B38" t="s">
        <v>1415</v>
      </c>
      <c r="C38" t="s">
        <v>1448</v>
      </c>
      <c r="D38" t="s">
        <v>69</v>
      </c>
      <c r="E38" t="s">
        <v>368</v>
      </c>
      <c r="F38" t="s">
        <v>1811</v>
      </c>
      <c r="G38" t="s">
        <v>1477</v>
      </c>
      <c r="H38" t="s">
        <v>1423</v>
      </c>
      <c r="I38" t="str">
        <f t="shared" si="0"/>
        <v>037</v>
      </c>
    </row>
    <row r="39" spans="2:9" x14ac:dyDescent="0.25">
      <c r="B39" t="s">
        <v>1415</v>
      </c>
      <c r="C39" t="s">
        <v>1461</v>
      </c>
      <c r="D39" t="s">
        <v>71</v>
      </c>
      <c r="E39" t="s">
        <v>369</v>
      </c>
      <c r="F39" t="s">
        <v>1812</v>
      </c>
      <c r="G39" t="s">
        <v>1478</v>
      </c>
      <c r="H39" t="s">
        <v>1431</v>
      </c>
      <c r="I39" t="str">
        <f t="shared" si="0"/>
        <v>038</v>
      </c>
    </row>
    <row r="40" spans="2:9" x14ac:dyDescent="0.25">
      <c r="B40" t="s">
        <v>1415</v>
      </c>
      <c r="C40" t="s">
        <v>1441</v>
      </c>
      <c r="D40" t="s">
        <v>72</v>
      </c>
      <c r="E40" t="s">
        <v>53</v>
      </c>
      <c r="F40" t="s">
        <v>1813</v>
      </c>
      <c r="G40" t="s">
        <v>1479</v>
      </c>
      <c r="H40" t="s">
        <v>1423</v>
      </c>
      <c r="I40" t="str">
        <f t="shared" si="0"/>
        <v>039</v>
      </c>
    </row>
    <row r="41" spans="2:9" x14ac:dyDescent="0.25">
      <c r="B41" t="s">
        <v>1415</v>
      </c>
      <c r="C41" t="s">
        <v>1438</v>
      </c>
      <c r="D41" t="s">
        <v>73</v>
      </c>
      <c r="E41" t="s">
        <v>511</v>
      </c>
      <c r="F41" t="s">
        <v>1814</v>
      </c>
      <c r="G41" t="s">
        <v>1480</v>
      </c>
      <c r="H41" t="s">
        <v>1431</v>
      </c>
      <c r="I41" t="str">
        <f t="shared" si="0"/>
        <v>040</v>
      </c>
    </row>
    <row r="42" spans="2:9" x14ac:dyDescent="0.25">
      <c r="B42" t="s">
        <v>1415</v>
      </c>
      <c r="C42" t="s">
        <v>1461</v>
      </c>
      <c r="D42" t="s">
        <v>74</v>
      </c>
      <c r="E42" t="s">
        <v>370</v>
      </c>
      <c r="F42" t="s">
        <v>1815</v>
      </c>
      <c r="G42" t="s">
        <v>1481</v>
      </c>
      <c r="H42" t="s">
        <v>1431</v>
      </c>
      <c r="I42" t="str">
        <f t="shared" si="0"/>
        <v>041</v>
      </c>
    </row>
    <row r="43" spans="2:9" x14ac:dyDescent="0.25">
      <c r="B43" t="s">
        <v>1415</v>
      </c>
      <c r="C43" t="s">
        <v>1438</v>
      </c>
      <c r="D43" t="s">
        <v>75</v>
      </c>
      <c r="E43" t="s">
        <v>371</v>
      </c>
      <c r="F43" t="s">
        <v>1816</v>
      </c>
      <c r="G43" t="s">
        <v>1482</v>
      </c>
      <c r="H43" t="s">
        <v>1431</v>
      </c>
      <c r="I43" t="str">
        <f t="shared" si="0"/>
        <v>042</v>
      </c>
    </row>
    <row r="44" spans="2:9" x14ac:dyDescent="0.25">
      <c r="B44" t="s">
        <v>1415</v>
      </c>
      <c r="C44" t="s">
        <v>1421</v>
      </c>
      <c r="D44" t="s">
        <v>76</v>
      </c>
      <c r="E44" t="s">
        <v>372</v>
      </c>
      <c r="F44" t="s">
        <v>1817</v>
      </c>
      <c r="G44" t="s">
        <v>1483</v>
      </c>
      <c r="H44" t="s">
        <v>1423</v>
      </c>
      <c r="I44" t="str">
        <f t="shared" si="0"/>
        <v>043</v>
      </c>
    </row>
    <row r="45" spans="2:9" x14ac:dyDescent="0.25">
      <c r="B45" t="s">
        <v>1415</v>
      </c>
      <c r="C45" t="s">
        <v>1450</v>
      </c>
      <c r="D45" t="s">
        <v>77</v>
      </c>
      <c r="E45" t="s">
        <v>373</v>
      </c>
      <c r="F45" t="s">
        <v>1818</v>
      </c>
      <c r="G45" t="s">
        <v>1484</v>
      </c>
      <c r="H45" t="s">
        <v>1423</v>
      </c>
      <c r="I45" t="str">
        <f t="shared" si="0"/>
        <v>044</v>
      </c>
    </row>
    <row r="46" spans="2:9" x14ac:dyDescent="0.25">
      <c r="B46" t="s">
        <v>1415</v>
      </c>
      <c r="C46" t="s">
        <v>1485</v>
      </c>
      <c r="D46" t="s">
        <v>78</v>
      </c>
      <c r="E46" t="s">
        <v>374</v>
      </c>
      <c r="F46" t="s">
        <v>1819</v>
      </c>
      <c r="G46" t="s">
        <v>1486</v>
      </c>
      <c r="H46" t="s">
        <v>1431</v>
      </c>
      <c r="I46" t="str">
        <f t="shared" si="0"/>
        <v>045</v>
      </c>
    </row>
    <row r="47" spans="2:9" x14ac:dyDescent="0.25">
      <c r="B47" t="s">
        <v>1415</v>
      </c>
      <c r="C47" t="s">
        <v>1487</v>
      </c>
      <c r="D47" t="s">
        <v>79</v>
      </c>
      <c r="E47" t="s">
        <v>375</v>
      </c>
      <c r="F47" t="s">
        <v>1820</v>
      </c>
      <c r="G47" t="s">
        <v>1488</v>
      </c>
      <c r="H47" t="s">
        <v>1423</v>
      </c>
      <c r="I47" t="str">
        <f t="shared" si="0"/>
        <v>046</v>
      </c>
    </row>
    <row r="48" spans="2:9" x14ac:dyDescent="0.25">
      <c r="B48" t="s">
        <v>1415</v>
      </c>
      <c r="C48" t="s">
        <v>1489</v>
      </c>
      <c r="D48" t="s">
        <v>80</v>
      </c>
      <c r="E48" t="s">
        <v>376</v>
      </c>
      <c r="F48" t="s">
        <v>1821</v>
      </c>
      <c r="G48" t="s">
        <v>1490</v>
      </c>
      <c r="H48" t="s">
        <v>1423</v>
      </c>
      <c r="I48" t="str">
        <f t="shared" si="0"/>
        <v>047</v>
      </c>
    </row>
    <row r="49" spans="2:9" x14ac:dyDescent="0.25">
      <c r="B49" t="s">
        <v>1415</v>
      </c>
      <c r="C49" t="s">
        <v>1427</v>
      </c>
      <c r="D49" t="s">
        <v>82</v>
      </c>
      <c r="E49" t="s">
        <v>81</v>
      </c>
      <c r="F49" t="s">
        <v>1822</v>
      </c>
      <c r="G49" t="s">
        <v>1491</v>
      </c>
      <c r="H49" t="s">
        <v>1423</v>
      </c>
      <c r="I49" t="str">
        <f t="shared" si="0"/>
        <v>048</v>
      </c>
    </row>
    <row r="50" spans="2:9" x14ac:dyDescent="0.25">
      <c r="B50" t="s">
        <v>1415</v>
      </c>
      <c r="C50" t="s">
        <v>1448</v>
      </c>
      <c r="D50" t="s">
        <v>83</v>
      </c>
      <c r="E50" t="s">
        <v>377</v>
      </c>
      <c r="F50" t="s">
        <v>1823</v>
      </c>
      <c r="G50" t="s">
        <v>1492</v>
      </c>
      <c r="H50" t="s">
        <v>1423</v>
      </c>
      <c r="I50" t="str">
        <f t="shared" si="0"/>
        <v>049</v>
      </c>
    </row>
    <row r="51" spans="2:9" x14ac:dyDescent="0.25">
      <c r="B51" t="s">
        <v>1415</v>
      </c>
      <c r="C51" t="s">
        <v>1471</v>
      </c>
      <c r="D51" t="s">
        <v>84</v>
      </c>
      <c r="E51" t="s">
        <v>378</v>
      </c>
      <c r="F51" t="s">
        <v>1824</v>
      </c>
      <c r="G51" t="s">
        <v>1493</v>
      </c>
      <c r="H51" t="s">
        <v>1423</v>
      </c>
      <c r="I51" t="str">
        <f t="shared" si="0"/>
        <v>050</v>
      </c>
    </row>
    <row r="52" spans="2:9" x14ac:dyDescent="0.25">
      <c r="B52" t="s">
        <v>1415</v>
      </c>
      <c r="C52" t="s">
        <v>1471</v>
      </c>
      <c r="D52" t="s">
        <v>85</v>
      </c>
      <c r="E52" t="s">
        <v>379</v>
      </c>
      <c r="F52" t="s">
        <v>1825</v>
      </c>
      <c r="G52" t="s">
        <v>1494</v>
      </c>
      <c r="H52" t="s">
        <v>1423</v>
      </c>
      <c r="I52" t="str">
        <f t="shared" si="0"/>
        <v>051</v>
      </c>
    </row>
    <row r="53" spans="2:9" x14ac:dyDescent="0.25">
      <c r="B53" t="s">
        <v>1415</v>
      </c>
      <c r="C53" t="s">
        <v>1471</v>
      </c>
      <c r="D53" t="s">
        <v>86</v>
      </c>
      <c r="E53" t="s">
        <v>380</v>
      </c>
      <c r="F53" t="s">
        <v>1826</v>
      </c>
      <c r="G53" t="s">
        <v>1495</v>
      </c>
      <c r="H53" t="s">
        <v>1423</v>
      </c>
      <c r="I53" t="str">
        <f t="shared" si="0"/>
        <v>052</v>
      </c>
    </row>
    <row r="54" spans="2:9" x14ac:dyDescent="0.25">
      <c r="B54" t="s">
        <v>1415</v>
      </c>
      <c r="C54" t="s">
        <v>1452</v>
      </c>
      <c r="D54" t="s">
        <v>87</v>
      </c>
      <c r="E54" t="s">
        <v>633</v>
      </c>
      <c r="F54" t="s">
        <v>1827</v>
      </c>
      <c r="G54" t="s">
        <v>1496</v>
      </c>
      <c r="H54">
        <v>3</v>
      </c>
      <c r="I54" t="str">
        <f t="shared" si="0"/>
        <v>053</v>
      </c>
    </row>
    <row r="55" spans="2:9" x14ac:dyDescent="0.25">
      <c r="B55" t="s">
        <v>1415</v>
      </c>
      <c r="C55" t="s">
        <v>1497</v>
      </c>
      <c r="D55" t="s">
        <v>88</v>
      </c>
      <c r="E55" t="s">
        <v>381</v>
      </c>
      <c r="F55" t="s">
        <v>1828</v>
      </c>
      <c r="G55" t="s">
        <v>1498</v>
      </c>
      <c r="H55" t="s">
        <v>1423</v>
      </c>
      <c r="I55" t="str">
        <f t="shared" si="0"/>
        <v>054</v>
      </c>
    </row>
    <row r="56" spans="2:9" x14ac:dyDescent="0.25">
      <c r="B56" t="s">
        <v>1415</v>
      </c>
      <c r="C56" t="s">
        <v>1473</v>
      </c>
      <c r="D56" t="s">
        <v>90</v>
      </c>
      <c r="E56" t="s">
        <v>382</v>
      </c>
      <c r="F56" t="s">
        <v>1829</v>
      </c>
      <c r="G56" t="s">
        <v>1499</v>
      </c>
      <c r="H56" t="s">
        <v>1423</v>
      </c>
      <c r="I56" t="str">
        <f t="shared" si="0"/>
        <v>055</v>
      </c>
    </row>
    <row r="57" spans="2:9" x14ac:dyDescent="0.25">
      <c r="B57" t="s">
        <v>1415</v>
      </c>
      <c r="C57" t="s">
        <v>1416</v>
      </c>
      <c r="D57" t="s">
        <v>91</v>
      </c>
      <c r="E57" t="s">
        <v>89</v>
      </c>
      <c r="F57" t="s">
        <v>1830</v>
      </c>
      <c r="G57" t="s">
        <v>1500</v>
      </c>
      <c r="H57" t="s">
        <v>1423</v>
      </c>
      <c r="I57" t="str">
        <f t="shared" si="0"/>
        <v>056</v>
      </c>
    </row>
    <row r="58" spans="2:9" x14ac:dyDescent="0.25">
      <c r="B58" t="s">
        <v>1415</v>
      </c>
      <c r="C58" t="s">
        <v>1497</v>
      </c>
      <c r="D58" t="s">
        <v>92</v>
      </c>
      <c r="E58" t="s">
        <v>383</v>
      </c>
      <c r="F58" t="s">
        <v>1831</v>
      </c>
      <c r="G58" t="s">
        <v>1501</v>
      </c>
      <c r="H58" t="s">
        <v>1423</v>
      </c>
      <c r="I58" t="str">
        <f t="shared" si="0"/>
        <v>057</v>
      </c>
    </row>
    <row r="59" spans="2:9" x14ac:dyDescent="0.25">
      <c r="B59" t="s">
        <v>1415</v>
      </c>
      <c r="C59" t="s">
        <v>1502</v>
      </c>
      <c r="D59" t="s">
        <v>93</v>
      </c>
      <c r="E59" t="s">
        <v>384</v>
      </c>
      <c r="F59" t="s">
        <v>1832</v>
      </c>
      <c r="G59" t="s">
        <v>1503</v>
      </c>
      <c r="H59" t="s">
        <v>1423</v>
      </c>
      <c r="I59" t="str">
        <f t="shared" si="0"/>
        <v>058</v>
      </c>
    </row>
    <row r="60" spans="2:9" x14ac:dyDescent="0.25">
      <c r="B60" t="s">
        <v>1415</v>
      </c>
      <c r="C60" t="s">
        <v>1485</v>
      </c>
      <c r="D60" t="s">
        <v>95</v>
      </c>
      <c r="E60" t="s">
        <v>385</v>
      </c>
      <c r="F60" t="s">
        <v>1833</v>
      </c>
      <c r="G60" t="s">
        <v>1504</v>
      </c>
      <c r="H60" t="s">
        <v>1431</v>
      </c>
      <c r="I60" t="str">
        <f t="shared" si="0"/>
        <v>059</v>
      </c>
    </row>
    <row r="61" spans="2:9" x14ac:dyDescent="0.25">
      <c r="B61" t="s">
        <v>1415</v>
      </c>
      <c r="C61" t="s">
        <v>1429</v>
      </c>
      <c r="D61" t="s">
        <v>96</v>
      </c>
      <c r="E61" t="s">
        <v>94</v>
      </c>
      <c r="F61" t="s">
        <v>1834</v>
      </c>
      <c r="G61" t="s">
        <v>1505</v>
      </c>
      <c r="H61" t="s">
        <v>1431</v>
      </c>
      <c r="I61" t="str">
        <f t="shared" si="0"/>
        <v>060</v>
      </c>
    </row>
    <row r="62" spans="2:9" x14ac:dyDescent="0.25">
      <c r="B62" t="s">
        <v>1415</v>
      </c>
      <c r="C62" t="s">
        <v>1506</v>
      </c>
      <c r="D62" t="s">
        <v>97</v>
      </c>
      <c r="E62" t="s">
        <v>386</v>
      </c>
      <c r="F62" t="s">
        <v>1835</v>
      </c>
      <c r="G62" t="s">
        <v>1507</v>
      </c>
      <c r="H62">
        <v>3</v>
      </c>
      <c r="I62" t="str">
        <f t="shared" si="0"/>
        <v>061</v>
      </c>
    </row>
    <row r="63" spans="2:9" x14ac:dyDescent="0.25">
      <c r="B63" t="s">
        <v>1415</v>
      </c>
      <c r="C63" t="s">
        <v>1415</v>
      </c>
      <c r="D63" t="s">
        <v>98</v>
      </c>
      <c r="E63" t="s">
        <v>387</v>
      </c>
      <c r="F63" t="s">
        <v>1836</v>
      </c>
      <c r="G63" t="s">
        <v>1508</v>
      </c>
      <c r="H63" t="s">
        <v>1431</v>
      </c>
      <c r="I63" t="str">
        <f t="shared" si="0"/>
        <v>062</v>
      </c>
    </row>
    <row r="64" spans="2:9" x14ac:dyDescent="0.25">
      <c r="B64" t="s">
        <v>1415</v>
      </c>
      <c r="C64" t="s">
        <v>1487</v>
      </c>
      <c r="D64" t="s">
        <v>99</v>
      </c>
      <c r="E64" t="s">
        <v>388</v>
      </c>
      <c r="F64" t="s">
        <v>1837</v>
      </c>
      <c r="G64" t="s">
        <v>1509</v>
      </c>
      <c r="H64" t="s">
        <v>1423</v>
      </c>
      <c r="I64" t="str">
        <f t="shared" si="0"/>
        <v>063</v>
      </c>
    </row>
    <row r="65" spans="2:9" x14ac:dyDescent="0.25">
      <c r="B65" t="s">
        <v>1415</v>
      </c>
      <c r="C65" t="s">
        <v>1425</v>
      </c>
      <c r="D65" t="s">
        <v>100</v>
      </c>
      <c r="E65" t="s">
        <v>389</v>
      </c>
      <c r="F65" t="s">
        <v>1838</v>
      </c>
      <c r="G65" t="s">
        <v>1510</v>
      </c>
      <c r="H65" t="s">
        <v>1423</v>
      </c>
      <c r="I65" t="str">
        <f t="shared" si="0"/>
        <v>064</v>
      </c>
    </row>
    <row r="66" spans="2:9" x14ac:dyDescent="0.25">
      <c r="B66" t="s">
        <v>1415</v>
      </c>
      <c r="C66" t="s">
        <v>1436</v>
      </c>
      <c r="D66" t="s">
        <v>101</v>
      </c>
      <c r="E66" t="s">
        <v>390</v>
      </c>
      <c r="F66" t="s">
        <v>1839</v>
      </c>
      <c r="G66" t="s">
        <v>1511</v>
      </c>
      <c r="H66" t="s">
        <v>1431</v>
      </c>
      <c r="I66" t="str">
        <f t="shared" si="0"/>
        <v>065</v>
      </c>
    </row>
    <row r="67" spans="2:9" x14ac:dyDescent="0.25">
      <c r="B67" t="s">
        <v>1415</v>
      </c>
      <c r="C67" t="s">
        <v>1415</v>
      </c>
      <c r="D67" t="s">
        <v>102</v>
      </c>
      <c r="E67" t="s">
        <v>391</v>
      </c>
      <c r="F67" t="s">
        <v>1840</v>
      </c>
      <c r="G67" t="s">
        <v>1512</v>
      </c>
      <c r="H67" t="s">
        <v>1431</v>
      </c>
      <c r="I67" t="str">
        <f t="shared" ref="I67:I130" si="1">D67</f>
        <v>066</v>
      </c>
    </row>
    <row r="68" spans="2:9" x14ac:dyDescent="0.25">
      <c r="B68" t="s">
        <v>1415</v>
      </c>
      <c r="C68" t="s">
        <v>1461</v>
      </c>
      <c r="D68" t="s">
        <v>103</v>
      </c>
      <c r="E68" t="s">
        <v>392</v>
      </c>
      <c r="F68" t="s">
        <v>1841</v>
      </c>
      <c r="G68" t="s">
        <v>1513</v>
      </c>
      <c r="H68" t="s">
        <v>1431</v>
      </c>
      <c r="I68" t="str">
        <f t="shared" si="1"/>
        <v>067</v>
      </c>
    </row>
    <row r="69" spans="2:9" x14ac:dyDescent="0.25">
      <c r="B69" t="s">
        <v>1415</v>
      </c>
      <c r="C69" t="s">
        <v>1415</v>
      </c>
      <c r="D69" t="s">
        <v>104</v>
      </c>
      <c r="E69" t="s">
        <v>393</v>
      </c>
      <c r="F69" t="s">
        <v>1842</v>
      </c>
      <c r="G69" t="s">
        <v>1514</v>
      </c>
      <c r="H69" t="s">
        <v>1431</v>
      </c>
      <c r="I69" t="str">
        <f t="shared" si="1"/>
        <v>068</v>
      </c>
    </row>
    <row r="70" spans="2:9" x14ac:dyDescent="0.25">
      <c r="B70" t="s">
        <v>1415</v>
      </c>
      <c r="C70" t="s">
        <v>1419</v>
      </c>
      <c r="D70" t="s">
        <v>106</v>
      </c>
      <c r="E70" t="s">
        <v>105</v>
      </c>
      <c r="F70" t="s">
        <v>1843</v>
      </c>
      <c r="G70" t="s">
        <v>1515</v>
      </c>
      <c r="H70" t="s">
        <v>1423</v>
      </c>
      <c r="I70" t="str">
        <f t="shared" si="1"/>
        <v>069</v>
      </c>
    </row>
    <row r="71" spans="2:9" x14ac:dyDescent="0.25">
      <c r="B71" t="s">
        <v>1415</v>
      </c>
      <c r="C71" t="s">
        <v>1459</v>
      </c>
      <c r="D71" t="s">
        <v>107</v>
      </c>
      <c r="E71" t="s">
        <v>394</v>
      </c>
      <c r="F71" t="s">
        <v>1844</v>
      </c>
      <c r="G71" t="s">
        <v>1516</v>
      </c>
      <c r="H71" t="s">
        <v>1423</v>
      </c>
      <c r="I71" t="str">
        <f t="shared" si="1"/>
        <v>070</v>
      </c>
    </row>
    <row r="72" spans="2:9" x14ac:dyDescent="0.25">
      <c r="B72" t="s">
        <v>1415</v>
      </c>
      <c r="C72" t="s">
        <v>1459</v>
      </c>
      <c r="D72" t="s">
        <v>108</v>
      </c>
      <c r="E72" t="s">
        <v>395</v>
      </c>
      <c r="F72" t="s">
        <v>1845</v>
      </c>
      <c r="G72" t="s">
        <v>1517</v>
      </c>
      <c r="H72" t="s">
        <v>1423</v>
      </c>
      <c r="I72" t="str">
        <f t="shared" si="1"/>
        <v>071</v>
      </c>
    </row>
    <row r="73" spans="2:9" x14ac:dyDescent="0.25">
      <c r="B73" t="s">
        <v>1415</v>
      </c>
      <c r="C73" t="s">
        <v>1473</v>
      </c>
      <c r="D73" t="s">
        <v>109</v>
      </c>
      <c r="E73" t="s">
        <v>396</v>
      </c>
      <c r="F73" t="s">
        <v>1846</v>
      </c>
      <c r="G73" t="s">
        <v>1518</v>
      </c>
      <c r="H73" t="s">
        <v>1423</v>
      </c>
      <c r="I73" t="str">
        <f t="shared" si="1"/>
        <v>072</v>
      </c>
    </row>
    <row r="74" spans="2:9" x14ac:dyDescent="0.25">
      <c r="B74" t="s">
        <v>1415</v>
      </c>
      <c r="C74" t="s">
        <v>1489</v>
      </c>
      <c r="D74" t="s">
        <v>110</v>
      </c>
      <c r="E74" t="s">
        <v>397</v>
      </c>
      <c r="F74" t="s">
        <v>1847</v>
      </c>
      <c r="G74" t="s">
        <v>1519</v>
      </c>
      <c r="H74" t="s">
        <v>1423</v>
      </c>
      <c r="I74" t="str">
        <f t="shared" si="1"/>
        <v>073</v>
      </c>
    </row>
    <row r="75" spans="2:9" x14ac:dyDescent="0.25">
      <c r="B75" t="s">
        <v>1415</v>
      </c>
      <c r="C75" t="s">
        <v>1461</v>
      </c>
      <c r="D75" t="s">
        <v>111</v>
      </c>
      <c r="E75" t="s">
        <v>398</v>
      </c>
      <c r="F75" t="s">
        <v>1848</v>
      </c>
      <c r="G75" t="s">
        <v>1520</v>
      </c>
      <c r="H75" t="s">
        <v>1431</v>
      </c>
      <c r="I75" t="str">
        <f t="shared" si="1"/>
        <v>074</v>
      </c>
    </row>
    <row r="76" spans="2:9" x14ac:dyDescent="0.25">
      <c r="B76" t="s">
        <v>1415</v>
      </c>
      <c r="C76" t="s">
        <v>1438</v>
      </c>
      <c r="D76" t="s">
        <v>113</v>
      </c>
      <c r="E76" t="s">
        <v>112</v>
      </c>
      <c r="F76" t="s">
        <v>1849</v>
      </c>
      <c r="G76" t="s">
        <v>1521</v>
      </c>
      <c r="H76" t="s">
        <v>1431</v>
      </c>
      <c r="I76" t="str">
        <f t="shared" si="1"/>
        <v>075</v>
      </c>
    </row>
    <row r="77" spans="2:9" x14ac:dyDescent="0.25">
      <c r="B77" t="s">
        <v>1415</v>
      </c>
      <c r="C77" t="s">
        <v>1416</v>
      </c>
      <c r="D77" t="s">
        <v>114</v>
      </c>
      <c r="E77" t="s">
        <v>399</v>
      </c>
      <c r="F77" t="s">
        <v>1850</v>
      </c>
      <c r="G77" t="s">
        <v>1522</v>
      </c>
      <c r="H77" t="s">
        <v>1423</v>
      </c>
      <c r="I77" t="str">
        <f t="shared" si="1"/>
        <v>076</v>
      </c>
    </row>
    <row r="78" spans="2:9" x14ac:dyDescent="0.25">
      <c r="B78" t="s">
        <v>1415</v>
      </c>
      <c r="C78" t="s">
        <v>1427</v>
      </c>
      <c r="D78" t="s">
        <v>115</v>
      </c>
      <c r="E78" t="s">
        <v>400</v>
      </c>
      <c r="F78" t="s">
        <v>1851</v>
      </c>
      <c r="G78" t="s">
        <v>1523</v>
      </c>
      <c r="H78" t="s">
        <v>1423</v>
      </c>
      <c r="I78" t="str">
        <f t="shared" si="1"/>
        <v>077</v>
      </c>
    </row>
    <row r="79" spans="2:9" x14ac:dyDescent="0.25">
      <c r="B79" t="s">
        <v>1415</v>
      </c>
      <c r="C79" t="s">
        <v>1448</v>
      </c>
      <c r="D79" t="s">
        <v>116</v>
      </c>
      <c r="E79" t="s">
        <v>401</v>
      </c>
      <c r="F79" t="s">
        <v>1852</v>
      </c>
      <c r="G79" t="s">
        <v>1524</v>
      </c>
      <c r="H79" t="s">
        <v>1423</v>
      </c>
      <c r="I79" t="str">
        <f t="shared" si="1"/>
        <v>078</v>
      </c>
    </row>
    <row r="80" spans="2:9" x14ac:dyDescent="0.25">
      <c r="B80" t="s">
        <v>1415</v>
      </c>
      <c r="C80" t="s">
        <v>1475</v>
      </c>
      <c r="D80" t="s">
        <v>117</v>
      </c>
      <c r="E80" t="s">
        <v>402</v>
      </c>
      <c r="F80" t="s">
        <v>1853</v>
      </c>
      <c r="G80" t="s">
        <v>1525</v>
      </c>
      <c r="H80" t="s">
        <v>1423</v>
      </c>
      <c r="I80" t="str">
        <f t="shared" si="1"/>
        <v>079</v>
      </c>
    </row>
    <row r="81" spans="2:9" x14ac:dyDescent="0.25">
      <c r="B81" t="s">
        <v>1415</v>
      </c>
      <c r="C81" t="s">
        <v>1459</v>
      </c>
      <c r="D81" t="s">
        <v>118</v>
      </c>
      <c r="E81" t="s">
        <v>403</v>
      </c>
      <c r="F81" t="s">
        <v>1854</v>
      </c>
      <c r="G81" t="s">
        <v>1526</v>
      </c>
      <c r="H81" t="s">
        <v>1423</v>
      </c>
      <c r="I81" t="str">
        <f t="shared" si="1"/>
        <v>080</v>
      </c>
    </row>
    <row r="82" spans="2:9" x14ac:dyDescent="0.25">
      <c r="B82" t="s">
        <v>1415</v>
      </c>
      <c r="C82" t="s">
        <v>1454</v>
      </c>
      <c r="D82" t="s">
        <v>119</v>
      </c>
      <c r="E82" t="s">
        <v>404</v>
      </c>
      <c r="F82" t="s">
        <v>1855</v>
      </c>
      <c r="G82" t="s">
        <v>1527</v>
      </c>
      <c r="H82" t="s">
        <v>1423</v>
      </c>
      <c r="I82" t="str">
        <f t="shared" si="1"/>
        <v>081</v>
      </c>
    </row>
    <row r="83" spans="2:9" x14ac:dyDescent="0.25">
      <c r="B83" t="s">
        <v>1415</v>
      </c>
      <c r="C83" t="s">
        <v>1432</v>
      </c>
      <c r="D83" t="s">
        <v>120</v>
      </c>
      <c r="E83" t="s">
        <v>405</v>
      </c>
      <c r="F83" t="s">
        <v>1856</v>
      </c>
      <c r="G83" t="s">
        <v>1528</v>
      </c>
      <c r="H83" t="s">
        <v>1431</v>
      </c>
      <c r="I83" t="str">
        <f t="shared" si="1"/>
        <v>082</v>
      </c>
    </row>
    <row r="84" spans="2:9" x14ac:dyDescent="0.25">
      <c r="B84" t="s">
        <v>1415</v>
      </c>
      <c r="C84" t="s">
        <v>1502</v>
      </c>
      <c r="D84" t="s">
        <v>121</v>
      </c>
      <c r="E84" t="s">
        <v>406</v>
      </c>
      <c r="F84" t="s">
        <v>1857</v>
      </c>
      <c r="G84" t="s">
        <v>1529</v>
      </c>
      <c r="H84" t="s">
        <v>1423</v>
      </c>
      <c r="I84" t="str">
        <f t="shared" si="1"/>
        <v>083</v>
      </c>
    </row>
    <row r="85" spans="2:9" x14ac:dyDescent="0.25">
      <c r="B85" t="s">
        <v>1415</v>
      </c>
      <c r="C85" t="s">
        <v>1502</v>
      </c>
      <c r="D85" t="s">
        <v>122</v>
      </c>
      <c r="E85" t="s">
        <v>407</v>
      </c>
      <c r="F85" t="s">
        <v>1858</v>
      </c>
      <c r="G85" t="s">
        <v>1530</v>
      </c>
      <c r="H85" t="s">
        <v>1423</v>
      </c>
      <c r="I85" t="str">
        <f t="shared" si="1"/>
        <v>084</v>
      </c>
    </row>
    <row r="86" spans="2:9" x14ac:dyDescent="0.25">
      <c r="B86" t="s">
        <v>1415</v>
      </c>
      <c r="C86" t="s">
        <v>1485</v>
      </c>
      <c r="D86" t="s">
        <v>123</v>
      </c>
      <c r="E86" t="s">
        <v>408</v>
      </c>
      <c r="F86" t="s">
        <v>1859</v>
      </c>
      <c r="G86" t="s">
        <v>1531</v>
      </c>
      <c r="H86" t="s">
        <v>1431</v>
      </c>
      <c r="I86" t="str">
        <f t="shared" si="1"/>
        <v>085</v>
      </c>
    </row>
    <row r="87" spans="2:9" x14ac:dyDescent="0.25">
      <c r="B87" t="s">
        <v>1415</v>
      </c>
      <c r="C87" t="s">
        <v>1419</v>
      </c>
      <c r="D87" t="s">
        <v>124</v>
      </c>
      <c r="E87" t="s">
        <v>409</v>
      </c>
      <c r="F87" t="s">
        <v>1860</v>
      </c>
      <c r="G87" t="s">
        <v>1532</v>
      </c>
      <c r="H87" t="s">
        <v>1423</v>
      </c>
      <c r="I87" t="str">
        <f t="shared" si="1"/>
        <v>086</v>
      </c>
    </row>
    <row r="88" spans="2:9" x14ac:dyDescent="0.25">
      <c r="B88" t="s">
        <v>1415</v>
      </c>
      <c r="C88" t="s">
        <v>1456</v>
      </c>
      <c r="D88" t="s">
        <v>125</v>
      </c>
      <c r="E88" t="s">
        <v>410</v>
      </c>
      <c r="F88" t="s">
        <v>1861</v>
      </c>
      <c r="G88" t="s">
        <v>1533</v>
      </c>
      <c r="H88" t="s">
        <v>1431</v>
      </c>
      <c r="I88" t="str">
        <f t="shared" si="1"/>
        <v>087</v>
      </c>
    </row>
    <row r="89" spans="2:9" x14ac:dyDescent="0.25">
      <c r="B89" t="s">
        <v>1415</v>
      </c>
      <c r="C89" t="s">
        <v>1415</v>
      </c>
      <c r="D89" t="s">
        <v>126</v>
      </c>
      <c r="E89" t="s">
        <v>411</v>
      </c>
      <c r="F89" t="s">
        <v>1862</v>
      </c>
      <c r="G89" t="s">
        <v>1534</v>
      </c>
      <c r="H89" t="s">
        <v>1431</v>
      </c>
      <c r="I89" t="str">
        <f t="shared" si="1"/>
        <v>088</v>
      </c>
    </row>
    <row r="90" spans="2:9" x14ac:dyDescent="0.25">
      <c r="B90" t="s">
        <v>1415</v>
      </c>
      <c r="C90" t="s">
        <v>1487</v>
      </c>
      <c r="D90" t="s">
        <v>127</v>
      </c>
      <c r="E90" t="s">
        <v>412</v>
      </c>
      <c r="F90" t="s">
        <v>1863</v>
      </c>
      <c r="G90" t="s">
        <v>1535</v>
      </c>
      <c r="H90" t="s">
        <v>1423</v>
      </c>
      <c r="I90" t="str">
        <f t="shared" si="1"/>
        <v>089</v>
      </c>
    </row>
    <row r="91" spans="2:9" x14ac:dyDescent="0.25">
      <c r="B91" t="s">
        <v>1415</v>
      </c>
      <c r="C91" t="s">
        <v>1506</v>
      </c>
      <c r="D91" t="s">
        <v>128</v>
      </c>
      <c r="E91" t="s">
        <v>413</v>
      </c>
      <c r="F91" t="s">
        <v>1864</v>
      </c>
      <c r="G91" t="s">
        <v>1536</v>
      </c>
      <c r="H91">
        <v>3</v>
      </c>
      <c r="I91" t="str">
        <f t="shared" si="1"/>
        <v>090</v>
      </c>
    </row>
    <row r="92" spans="2:9" x14ac:dyDescent="0.25">
      <c r="B92" t="s">
        <v>1415</v>
      </c>
      <c r="C92" t="s">
        <v>1489</v>
      </c>
      <c r="D92" t="s">
        <v>129</v>
      </c>
      <c r="E92" t="s">
        <v>414</v>
      </c>
      <c r="F92" t="s">
        <v>1865</v>
      </c>
      <c r="G92" t="s">
        <v>1537</v>
      </c>
      <c r="H92" t="s">
        <v>1423</v>
      </c>
      <c r="I92" t="str">
        <f t="shared" si="1"/>
        <v>091</v>
      </c>
    </row>
    <row r="93" spans="2:9" x14ac:dyDescent="0.25">
      <c r="B93" t="s">
        <v>1415</v>
      </c>
      <c r="C93" t="s">
        <v>1489</v>
      </c>
      <c r="D93" t="s">
        <v>130</v>
      </c>
      <c r="E93" t="s">
        <v>415</v>
      </c>
      <c r="F93" t="s">
        <v>1866</v>
      </c>
      <c r="G93" t="s">
        <v>1538</v>
      </c>
      <c r="H93" t="s">
        <v>1423</v>
      </c>
      <c r="I93" t="str">
        <f t="shared" si="1"/>
        <v>092</v>
      </c>
    </row>
    <row r="94" spans="2:9" x14ac:dyDescent="0.25">
      <c r="B94" t="s">
        <v>1415</v>
      </c>
      <c r="C94" t="s">
        <v>1487</v>
      </c>
      <c r="D94" t="s">
        <v>131</v>
      </c>
      <c r="E94" t="s">
        <v>416</v>
      </c>
      <c r="F94" t="s">
        <v>1867</v>
      </c>
      <c r="G94" t="s">
        <v>1539</v>
      </c>
      <c r="H94" t="s">
        <v>1423</v>
      </c>
      <c r="I94" t="str">
        <f t="shared" si="1"/>
        <v>093</v>
      </c>
    </row>
    <row r="95" spans="2:9" x14ac:dyDescent="0.25">
      <c r="B95" t="s">
        <v>1415</v>
      </c>
      <c r="C95" t="s">
        <v>1450</v>
      </c>
      <c r="D95" t="s">
        <v>133</v>
      </c>
      <c r="E95" t="s">
        <v>132</v>
      </c>
      <c r="F95" t="s">
        <v>1868</v>
      </c>
      <c r="G95" t="s">
        <v>1540</v>
      </c>
      <c r="H95" t="s">
        <v>1423</v>
      </c>
      <c r="I95" t="str">
        <f t="shared" si="1"/>
        <v>094</v>
      </c>
    </row>
    <row r="96" spans="2:9" x14ac:dyDescent="0.25">
      <c r="B96" t="s">
        <v>1415</v>
      </c>
      <c r="C96" t="s">
        <v>1438</v>
      </c>
      <c r="D96" t="s">
        <v>134</v>
      </c>
      <c r="E96" t="s">
        <v>417</v>
      </c>
      <c r="F96" t="s">
        <v>1869</v>
      </c>
      <c r="G96" t="s">
        <v>1541</v>
      </c>
      <c r="H96" t="s">
        <v>1431</v>
      </c>
      <c r="I96" t="str">
        <f t="shared" si="1"/>
        <v>095</v>
      </c>
    </row>
    <row r="97" spans="2:9" x14ac:dyDescent="0.25">
      <c r="B97" t="s">
        <v>1415</v>
      </c>
      <c r="C97" t="s">
        <v>1436</v>
      </c>
      <c r="D97" t="s">
        <v>135</v>
      </c>
      <c r="E97" t="s">
        <v>418</v>
      </c>
      <c r="F97" t="s">
        <v>1870</v>
      </c>
      <c r="G97" t="s">
        <v>1542</v>
      </c>
      <c r="H97" t="s">
        <v>1431</v>
      </c>
      <c r="I97" t="str">
        <f t="shared" si="1"/>
        <v>096</v>
      </c>
    </row>
    <row r="98" spans="2:9" x14ac:dyDescent="0.25">
      <c r="B98" t="s">
        <v>1415</v>
      </c>
      <c r="C98" t="s">
        <v>1456</v>
      </c>
      <c r="D98" t="s">
        <v>136</v>
      </c>
      <c r="E98" t="s">
        <v>419</v>
      </c>
      <c r="F98" t="s">
        <v>1871</v>
      </c>
      <c r="G98" t="s">
        <v>1543</v>
      </c>
      <c r="H98" t="s">
        <v>1431</v>
      </c>
      <c r="I98" t="str">
        <f t="shared" si="1"/>
        <v>097</v>
      </c>
    </row>
    <row r="99" spans="2:9" x14ac:dyDescent="0.25">
      <c r="B99" t="s">
        <v>1415</v>
      </c>
      <c r="C99" t="s">
        <v>1544</v>
      </c>
      <c r="D99" t="s">
        <v>137</v>
      </c>
      <c r="E99" t="s">
        <v>420</v>
      </c>
      <c r="F99" t="s">
        <v>1872</v>
      </c>
      <c r="G99" t="s">
        <v>1545</v>
      </c>
      <c r="H99" t="s">
        <v>1431</v>
      </c>
      <c r="I99" t="str">
        <f t="shared" si="1"/>
        <v>098</v>
      </c>
    </row>
    <row r="100" spans="2:9" x14ac:dyDescent="0.25">
      <c r="B100" t="s">
        <v>1415</v>
      </c>
      <c r="C100" t="s">
        <v>1452</v>
      </c>
      <c r="D100" t="s">
        <v>139</v>
      </c>
      <c r="E100" t="s">
        <v>138</v>
      </c>
      <c r="F100" t="s">
        <v>1873</v>
      </c>
      <c r="G100" t="s">
        <v>1546</v>
      </c>
      <c r="H100">
        <v>3</v>
      </c>
      <c r="I100" t="str">
        <f t="shared" si="1"/>
        <v>099</v>
      </c>
    </row>
    <row r="101" spans="2:9" x14ac:dyDescent="0.25">
      <c r="B101" t="s">
        <v>1415</v>
      </c>
      <c r="C101" t="s">
        <v>1448</v>
      </c>
      <c r="D101" t="s">
        <v>140</v>
      </c>
      <c r="E101" t="s">
        <v>421</v>
      </c>
      <c r="F101" t="s">
        <v>1874</v>
      </c>
      <c r="G101" t="s">
        <v>1547</v>
      </c>
      <c r="H101" t="s">
        <v>1423</v>
      </c>
      <c r="I101" t="str">
        <f t="shared" si="1"/>
        <v>100</v>
      </c>
    </row>
    <row r="102" spans="2:9" x14ac:dyDescent="0.25">
      <c r="B102" t="s">
        <v>1415</v>
      </c>
      <c r="C102" t="s">
        <v>1452</v>
      </c>
      <c r="D102" t="s">
        <v>141</v>
      </c>
      <c r="E102" t="s">
        <v>422</v>
      </c>
      <c r="F102" t="s">
        <v>1875</v>
      </c>
      <c r="G102" t="s">
        <v>1548</v>
      </c>
      <c r="H102">
        <v>3</v>
      </c>
      <c r="I102" t="str">
        <f t="shared" si="1"/>
        <v>101</v>
      </c>
    </row>
    <row r="103" spans="2:9" x14ac:dyDescent="0.25">
      <c r="B103" t="s">
        <v>1415</v>
      </c>
      <c r="C103" t="s">
        <v>1468</v>
      </c>
      <c r="D103" t="s">
        <v>142</v>
      </c>
      <c r="E103" t="s">
        <v>423</v>
      </c>
      <c r="F103" t="s">
        <v>1876</v>
      </c>
      <c r="G103" t="s">
        <v>1549</v>
      </c>
      <c r="H103" t="s">
        <v>1431</v>
      </c>
      <c r="I103" t="str">
        <f t="shared" si="1"/>
        <v>102</v>
      </c>
    </row>
    <row r="104" spans="2:9" x14ac:dyDescent="0.25">
      <c r="B104" t="s">
        <v>1415</v>
      </c>
      <c r="C104" t="s">
        <v>1475</v>
      </c>
      <c r="D104" t="s">
        <v>143</v>
      </c>
      <c r="E104" t="s">
        <v>424</v>
      </c>
      <c r="F104" t="s">
        <v>1877</v>
      </c>
      <c r="G104" t="s">
        <v>1550</v>
      </c>
      <c r="H104" t="s">
        <v>1423</v>
      </c>
      <c r="I104" t="str">
        <f t="shared" si="1"/>
        <v>103</v>
      </c>
    </row>
    <row r="105" spans="2:9" x14ac:dyDescent="0.25">
      <c r="B105" t="s">
        <v>1415</v>
      </c>
      <c r="C105" t="s">
        <v>1489</v>
      </c>
      <c r="D105" t="s">
        <v>144</v>
      </c>
      <c r="E105" t="s">
        <v>425</v>
      </c>
      <c r="F105" t="s">
        <v>1878</v>
      </c>
      <c r="G105" t="s">
        <v>1551</v>
      </c>
      <c r="H105" t="s">
        <v>1423</v>
      </c>
      <c r="I105" t="str">
        <f t="shared" si="1"/>
        <v>104</v>
      </c>
    </row>
    <row r="106" spans="2:9" x14ac:dyDescent="0.25">
      <c r="B106" t="s">
        <v>1415</v>
      </c>
      <c r="C106" t="s">
        <v>1450</v>
      </c>
      <c r="D106" t="s">
        <v>145</v>
      </c>
      <c r="E106" t="s">
        <v>426</v>
      </c>
      <c r="F106" t="s">
        <v>1879</v>
      </c>
      <c r="G106" t="s">
        <v>1552</v>
      </c>
      <c r="H106" t="s">
        <v>1423</v>
      </c>
      <c r="I106" t="str">
        <f t="shared" si="1"/>
        <v>105</v>
      </c>
    </row>
    <row r="107" spans="2:9" x14ac:dyDescent="0.25">
      <c r="B107" t="s">
        <v>1415</v>
      </c>
      <c r="C107" t="s">
        <v>1450</v>
      </c>
      <c r="D107" t="s">
        <v>146</v>
      </c>
      <c r="E107" t="s">
        <v>427</v>
      </c>
      <c r="F107" t="s">
        <v>1880</v>
      </c>
      <c r="G107" t="s">
        <v>1553</v>
      </c>
      <c r="H107" t="s">
        <v>1423</v>
      </c>
      <c r="I107" t="str">
        <f t="shared" si="1"/>
        <v>106</v>
      </c>
    </row>
    <row r="108" spans="2:9" x14ac:dyDescent="0.25">
      <c r="B108" t="s">
        <v>1415</v>
      </c>
      <c r="C108" t="s">
        <v>1464</v>
      </c>
      <c r="D108" t="s">
        <v>147</v>
      </c>
      <c r="E108" t="s">
        <v>428</v>
      </c>
      <c r="F108" t="s">
        <v>1881</v>
      </c>
      <c r="G108" t="s">
        <v>1554</v>
      </c>
      <c r="H108" t="s">
        <v>1423</v>
      </c>
      <c r="I108" t="str">
        <f t="shared" si="1"/>
        <v>107</v>
      </c>
    </row>
    <row r="109" spans="2:9" x14ac:dyDescent="0.25">
      <c r="B109" t="s">
        <v>1415</v>
      </c>
      <c r="C109" t="s">
        <v>1473</v>
      </c>
      <c r="D109" t="s">
        <v>148</v>
      </c>
      <c r="E109" t="s">
        <v>429</v>
      </c>
      <c r="F109" t="s">
        <v>1882</v>
      </c>
      <c r="G109" t="s">
        <v>1555</v>
      </c>
      <c r="H109" t="s">
        <v>1423</v>
      </c>
      <c r="I109" t="str">
        <f t="shared" si="1"/>
        <v>108</v>
      </c>
    </row>
    <row r="110" spans="2:9" x14ac:dyDescent="0.25">
      <c r="B110" t="s">
        <v>1415</v>
      </c>
      <c r="C110" t="s">
        <v>1421</v>
      </c>
      <c r="D110" t="s">
        <v>149</v>
      </c>
      <c r="E110" t="s">
        <v>430</v>
      </c>
      <c r="F110" t="s">
        <v>1883</v>
      </c>
      <c r="G110" t="s">
        <v>1556</v>
      </c>
      <c r="H110" t="s">
        <v>1423</v>
      </c>
      <c r="I110" t="str">
        <f t="shared" si="1"/>
        <v>109</v>
      </c>
    </row>
    <row r="111" spans="2:9" x14ac:dyDescent="0.25">
      <c r="B111" t="s">
        <v>1415</v>
      </c>
      <c r="C111" t="s">
        <v>1487</v>
      </c>
      <c r="D111" t="s">
        <v>150</v>
      </c>
      <c r="E111" t="s">
        <v>431</v>
      </c>
      <c r="F111" t="s">
        <v>1884</v>
      </c>
      <c r="G111" t="s">
        <v>1557</v>
      </c>
      <c r="H111" t="s">
        <v>1423</v>
      </c>
      <c r="I111" t="str">
        <f t="shared" si="1"/>
        <v>110</v>
      </c>
    </row>
    <row r="112" spans="2:9" x14ac:dyDescent="0.25">
      <c r="B112" t="s">
        <v>1415</v>
      </c>
      <c r="C112" t="s">
        <v>1544</v>
      </c>
      <c r="D112" t="s">
        <v>151</v>
      </c>
      <c r="E112" t="s">
        <v>432</v>
      </c>
      <c r="F112" t="s">
        <v>1885</v>
      </c>
      <c r="G112" t="s">
        <v>1558</v>
      </c>
      <c r="H112" t="s">
        <v>1431</v>
      </c>
      <c r="I112" t="str">
        <f t="shared" si="1"/>
        <v>111</v>
      </c>
    </row>
    <row r="113" spans="2:9" x14ac:dyDescent="0.25">
      <c r="B113" t="s">
        <v>1415</v>
      </c>
      <c r="C113" t="s">
        <v>1468</v>
      </c>
      <c r="D113" t="s">
        <v>152</v>
      </c>
      <c r="E113" t="s">
        <v>433</v>
      </c>
      <c r="F113" t="s">
        <v>1886</v>
      </c>
      <c r="G113" t="s">
        <v>1559</v>
      </c>
      <c r="H113" t="s">
        <v>1431</v>
      </c>
      <c r="I113" t="str">
        <f t="shared" si="1"/>
        <v>112</v>
      </c>
    </row>
    <row r="114" spans="2:9" x14ac:dyDescent="0.25">
      <c r="B114" t="s">
        <v>1415</v>
      </c>
      <c r="C114" t="s">
        <v>1506</v>
      </c>
      <c r="D114" t="s">
        <v>153</v>
      </c>
      <c r="E114" t="s">
        <v>434</v>
      </c>
      <c r="F114" t="s">
        <v>1887</v>
      </c>
      <c r="G114" t="s">
        <v>1560</v>
      </c>
      <c r="H114">
        <v>3</v>
      </c>
      <c r="I114" t="str">
        <f t="shared" si="1"/>
        <v>113</v>
      </c>
    </row>
    <row r="115" spans="2:9" x14ac:dyDescent="0.25">
      <c r="B115" t="s">
        <v>1415</v>
      </c>
      <c r="C115" t="s">
        <v>1448</v>
      </c>
      <c r="D115" t="s">
        <v>154</v>
      </c>
      <c r="E115" t="s">
        <v>435</v>
      </c>
      <c r="F115" t="s">
        <v>1888</v>
      </c>
      <c r="G115" t="s">
        <v>1561</v>
      </c>
      <c r="H115" t="s">
        <v>1423</v>
      </c>
      <c r="I115" t="str">
        <f t="shared" si="1"/>
        <v>114</v>
      </c>
    </row>
    <row r="116" spans="2:9" x14ac:dyDescent="0.25">
      <c r="B116" t="s">
        <v>1415</v>
      </c>
      <c r="C116" t="s">
        <v>1475</v>
      </c>
      <c r="D116" t="s">
        <v>155</v>
      </c>
      <c r="E116" t="s">
        <v>436</v>
      </c>
      <c r="F116" t="s">
        <v>1889</v>
      </c>
      <c r="G116" t="s">
        <v>1562</v>
      </c>
      <c r="H116" t="s">
        <v>1423</v>
      </c>
      <c r="I116" t="str">
        <f t="shared" si="1"/>
        <v>115</v>
      </c>
    </row>
    <row r="117" spans="2:9" x14ac:dyDescent="0.25">
      <c r="B117" t="s">
        <v>1415</v>
      </c>
      <c r="C117" t="s">
        <v>1441</v>
      </c>
      <c r="D117" t="s">
        <v>156</v>
      </c>
      <c r="E117" t="s">
        <v>437</v>
      </c>
      <c r="F117" t="s">
        <v>1890</v>
      </c>
      <c r="G117" t="s">
        <v>1563</v>
      </c>
      <c r="H117" t="s">
        <v>1423</v>
      </c>
      <c r="I117" t="str">
        <f t="shared" si="1"/>
        <v>116</v>
      </c>
    </row>
    <row r="118" spans="2:9" x14ac:dyDescent="0.25">
      <c r="B118" t="s">
        <v>1415</v>
      </c>
      <c r="C118" t="s">
        <v>1429</v>
      </c>
      <c r="D118" t="s">
        <v>157</v>
      </c>
      <c r="E118" t="s">
        <v>438</v>
      </c>
      <c r="F118" t="s">
        <v>1891</v>
      </c>
      <c r="G118" t="s">
        <v>1564</v>
      </c>
      <c r="H118" t="s">
        <v>1431</v>
      </c>
      <c r="I118" t="str">
        <f t="shared" si="1"/>
        <v>117</v>
      </c>
    </row>
    <row r="119" spans="2:9" x14ac:dyDescent="0.25">
      <c r="B119" t="s">
        <v>1415</v>
      </c>
      <c r="C119" t="s">
        <v>1489</v>
      </c>
      <c r="D119" t="s">
        <v>158</v>
      </c>
      <c r="E119" t="s">
        <v>439</v>
      </c>
      <c r="F119" t="s">
        <v>1892</v>
      </c>
      <c r="G119" t="s">
        <v>1565</v>
      </c>
      <c r="H119" t="s">
        <v>1423</v>
      </c>
      <c r="I119" t="str">
        <f t="shared" si="1"/>
        <v>118</v>
      </c>
    </row>
    <row r="120" spans="2:9" x14ac:dyDescent="0.25">
      <c r="B120" t="s">
        <v>1415</v>
      </c>
      <c r="C120" t="s">
        <v>1425</v>
      </c>
      <c r="D120" t="s">
        <v>549</v>
      </c>
      <c r="E120" t="s">
        <v>440</v>
      </c>
      <c r="F120" t="s">
        <v>1893</v>
      </c>
      <c r="G120" t="s">
        <v>1566</v>
      </c>
      <c r="H120" t="s">
        <v>1423</v>
      </c>
      <c r="I120" t="str">
        <f t="shared" si="1"/>
        <v>119</v>
      </c>
    </row>
    <row r="121" spans="2:9" x14ac:dyDescent="0.25">
      <c r="B121" t="s">
        <v>1415</v>
      </c>
      <c r="C121" t="s">
        <v>1461</v>
      </c>
      <c r="D121" t="s">
        <v>159</v>
      </c>
      <c r="E121" t="s">
        <v>160</v>
      </c>
      <c r="F121" t="s">
        <v>1894</v>
      </c>
      <c r="G121" t="s">
        <v>1567</v>
      </c>
      <c r="H121" t="s">
        <v>1431</v>
      </c>
      <c r="I121" t="str">
        <f t="shared" si="1"/>
        <v>201</v>
      </c>
    </row>
    <row r="122" spans="2:9" x14ac:dyDescent="0.25">
      <c r="B122" t="s">
        <v>1415</v>
      </c>
      <c r="C122" t="s">
        <v>1421</v>
      </c>
      <c r="D122" t="s">
        <v>161</v>
      </c>
      <c r="E122" t="s">
        <v>441</v>
      </c>
      <c r="F122" t="s">
        <v>1895</v>
      </c>
      <c r="G122" t="s">
        <v>1568</v>
      </c>
      <c r="H122" t="s">
        <v>1423</v>
      </c>
      <c r="I122" t="str">
        <f t="shared" si="1"/>
        <v>202</v>
      </c>
    </row>
    <row r="123" spans="2:9" x14ac:dyDescent="0.25">
      <c r="B123" t="s">
        <v>1415</v>
      </c>
      <c r="C123" t="s">
        <v>1461</v>
      </c>
      <c r="D123" t="s">
        <v>162</v>
      </c>
      <c r="E123" t="s">
        <v>163</v>
      </c>
      <c r="F123" t="s">
        <v>1896</v>
      </c>
      <c r="G123" t="s">
        <v>1569</v>
      </c>
      <c r="H123">
        <v>3</v>
      </c>
      <c r="I123" t="str">
        <f t="shared" si="1"/>
        <v>203</v>
      </c>
    </row>
    <row r="124" spans="2:9" x14ac:dyDescent="0.25">
      <c r="B124" t="s">
        <v>1415</v>
      </c>
      <c r="C124" t="s">
        <v>1502</v>
      </c>
      <c r="D124" t="s">
        <v>164</v>
      </c>
      <c r="E124" t="s">
        <v>165</v>
      </c>
      <c r="F124" t="s">
        <v>1897</v>
      </c>
      <c r="G124" t="s">
        <v>1570</v>
      </c>
      <c r="H124" t="s">
        <v>1423</v>
      </c>
      <c r="I124" t="str">
        <f t="shared" si="1"/>
        <v>204</v>
      </c>
    </row>
    <row r="125" spans="2:9" x14ac:dyDescent="0.25">
      <c r="B125" t="s">
        <v>1415</v>
      </c>
      <c r="C125" t="s">
        <v>1425</v>
      </c>
      <c r="D125" t="s">
        <v>166</v>
      </c>
      <c r="E125" t="s">
        <v>442</v>
      </c>
      <c r="F125" t="s">
        <v>1898</v>
      </c>
      <c r="G125" t="s">
        <v>1571</v>
      </c>
      <c r="H125" t="s">
        <v>1423</v>
      </c>
      <c r="I125" t="str">
        <f t="shared" si="1"/>
        <v>205</v>
      </c>
    </row>
    <row r="126" spans="2:9" x14ac:dyDescent="0.25">
      <c r="B126" t="s">
        <v>1415</v>
      </c>
      <c r="C126" t="s">
        <v>1464</v>
      </c>
      <c r="D126" t="s">
        <v>167</v>
      </c>
      <c r="E126" t="s">
        <v>443</v>
      </c>
      <c r="F126" t="s">
        <v>1899</v>
      </c>
      <c r="G126" t="s">
        <v>1572</v>
      </c>
      <c r="H126" t="s">
        <v>1423</v>
      </c>
      <c r="I126" t="str">
        <f t="shared" si="1"/>
        <v>206</v>
      </c>
    </row>
    <row r="127" spans="2:9" x14ac:dyDescent="0.25">
      <c r="B127" t="s">
        <v>1415</v>
      </c>
      <c r="C127" t="s">
        <v>1436</v>
      </c>
      <c r="D127" t="s">
        <v>168</v>
      </c>
      <c r="E127" t="s">
        <v>444</v>
      </c>
      <c r="F127" t="s">
        <v>1900</v>
      </c>
      <c r="G127" t="s">
        <v>1573</v>
      </c>
      <c r="H127" t="s">
        <v>1431</v>
      </c>
      <c r="I127" t="str">
        <f t="shared" si="1"/>
        <v>207</v>
      </c>
    </row>
    <row r="128" spans="2:9" x14ac:dyDescent="0.25">
      <c r="B128" t="s">
        <v>1415</v>
      </c>
      <c r="C128" t="s">
        <v>1436</v>
      </c>
      <c r="D128" t="s">
        <v>169</v>
      </c>
      <c r="E128" t="s">
        <v>445</v>
      </c>
      <c r="F128" t="s">
        <v>1901</v>
      </c>
      <c r="G128" t="s">
        <v>1574</v>
      </c>
      <c r="H128" t="s">
        <v>1431</v>
      </c>
      <c r="I128" t="str">
        <f t="shared" si="1"/>
        <v>208</v>
      </c>
    </row>
    <row r="129" spans="2:9" x14ac:dyDescent="0.25">
      <c r="B129" t="s">
        <v>1415</v>
      </c>
      <c r="C129" t="s">
        <v>1448</v>
      </c>
      <c r="D129" t="s">
        <v>170</v>
      </c>
      <c r="E129" t="s">
        <v>446</v>
      </c>
      <c r="F129" t="s">
        <v>1902</v>
      </c>
      <c r="G129" t="s">
        <v>1575</v>
      </c>
      <c r="H129" t="s">
        <v>1423</v>
      </c>
      <c r="I129" t="str">
        <f t="shared" si="1"/>
        <v>209</v>
      </c>
    </row>
    <row r="130" spans="2:9" x14ac:dyDescent="0.25">
      <c r="B130" t="s">
        <v>1415</v>
      </c>
      <c r="C130" t="s">
        <v>1441</v>
      </c>
      <c r="D130" t="s">
        <v>171</v>
      </c>
      <c r="E130" t="s">
        <v>447</v>
      </c>
      <c r="F130" t="s">
        <v>1903</v>
      </c>
      <c r="G130" t="s">
        <v>1576</v>
      </c>
      <c r="H130" t="s">
        <v>1423</v>
      </c>
      <c r="I130" t="str">
        <f t="shared" si="1"/>
        <v>210</v>
      </c>
    </row>
    <row r="131" spans="2:9" x14ac:dyDescent="0.25">
      <c r="B131" t="s">
        <v>1415</v>
      </c>
      <c r="C131" t="s">
        <v>1415</v>
      </c>
      <c r="D131" t="s">
        <v>172</v>
      </c>
      <c r="E131" t="s">
        <v>173</v>
      </c>
      <c r="F131" t="s">
        <v>1904</v>
      </c>
      <c r="G131" t="s">
        <v>1577</v>
      </c>
      <c r="H131" t="s">
        <v>1431</v>
      </c>
      <c r="I131" t="str">
        <f t="shared" ref="I131:I194" si="2">D131</f>
        <v>211</v>
      </c>
    </row>
    <row r="132" spans="2:9" x14ac:dyDescent="0.25">
      <c r="B132" t="s">
        <v>1415</v>
      </c>
      <c r="C132" t="s">
        <v>1506</v>
      </c>
      <c r="D132" t="s">
        <v>174</v>
      </c>
      <c r="E132" t="s">
        <v>175</v>
      </c>
      <c r="F132" t="s">
        <v>1905</v>
      </c>
      <c r="G132" t="s">
        <v>1578</v>
      </c>
      <c r="H132">
        <v>3</v>
      </c>
      <c r="I132" t="str">
        <f t="shared" si="2"/>
        <v>212</v>
      </c>
    </row>
    <row r="133" spans="2:9" x14ac:dyDescent="0.25">
      <c r="B133" t="s">
        <v>1415</v>
      </c>
      <c r="C133" t="s">
        <v>1432</v>
      </c>
      <c r="D133" t="s">
        <v>176</v>
      </c>
      <c r="E133" t="s">
        <v>448</v>
      </c>
      <c r="F133" t="s">
        <v>1906</v>
      </c>
      <c r="G133" t="s">
        <v>1579</v>
      </c>
      <c r="H133" t="s">
        <v>1431</v>
      </c>
      <c r="I133" t="str">
        <f t="shared" si="2"/>
        <v>213</v>
      </c>
    </row>
    <row r="134" spans="2:9" x14ac:dyDescent="0.25">
      <c r="B134" t="s">
        <v>1415</v>
      </c>
      <c r="C134" t="s">
        <v>1456</v>
      </c>
      <c r="D134" t="s">
        <v>177</v>
      </c>
      <c r="E134" t="s">
        <v>449</v>
      </c>
      <c r="F134" t="s">
        <v>1907</v>
      </c>
      <c r="G134" t="s">
        <v>1580</v>
      </c>
      <c r="H134" t="s">
        <v>1431</v>
      </c>
      <c r="I134" t="str">
        <f t="shared" si="2"/>
        <v>214</v>
      </c>
    </row>
    <row r="135" spans="2:9" x14ac:dyDescent="0.25">
      <c r="B135" t="s">
        <v>1415</v>
      </c>
      <c r="C135" t="s">
        <v>1461</v>
      </c>
      <c r="D135" t="s">
        <v>178</v>
      </c>
      <c r="E135" t="s">
        <v>450</v>
      </c>
      <c r="F135" t="s">
        <v>1908</v>
      </c>
      <c r="G135" t="s">
        <v>1581</v>
      </c>
      <c r="H135" t="s">
        <v>1431</v>
      </c>
      <c r="I135" t="str">
        <f t="shared" si="2"/>
        <v>215</v>
      </c>
    </row>
    <row r="136" spans="2:9" x14ac:dyDescent="0.25">
      <c r="B136" t="s">
        <v>1415</v>
      </c>
      <c r="C136" t="s">
        <v>1419</v>
      </c>
      <c r="D136" t="s">
        <v>179</v>
      </c>
      <c r="E136" t="s">
        <v>510</v>
      </c>
      <c r="F136" t="s">
        <v>1909</v>
      </c>
      <c r="G136" t="s">
        <v>1582</v>
      </c>
      <c r="H136" t="s">
        <v>1423</v>
      </c>
      <c r="I136" t="str">
        <f t="shared" si="2"/>
        <v>216</v>
      </c>
    </row>
    <row r="137" spans="2:9" x14ac:dyDescent="0.25">
      <c r="B137" t="s">
        <v>1415</v>
      </c>
      <c r="C137" t="s">
        <v>1438</v>
      </c>
      <c r="D137" t="s">
        <v>181</v>
      </c>
      <c r="E137" t="s">
        <v>451</v>
      </c>
      <c r="F137" t="s">
        <v>1910</v>
      </c>
      <c r="G137" t="s">
        <v>1583</v>
      </c>
      <c r="H137" t="s">
        <v>1431</v>
      </c>
      <c r="I137" t="str">
        <f t="shared" si="2"/>
        <v>217</v>
      </c>
    </row>
    <row r="138" spans="2:9" x14ac:dyDescent="0.25">
      <c r="B138" t="s">
        <v>1415</v>
      </c>
      <c r="C138" t="s">
        <v>1436</v>
      </c>
      <c r="D138" t="s">
        <v>182</v>
      </c>
      <c r="E138" t="s">
        <v>452</v>
      </c>
      <c r="F138" t="s">
        <v>1911</v>
      </c>
      <c r="G138" t="s">
        <v>1584</v>
      </c>
      <c r="H138" t="s">
        <v>1431</v>
      </c>
      <c r="I138" t="str">
        <f t="shared" si="2"/>
        <v>218</v>
      </c>
    </row>
    <row r="139" spans="2:9" x14ac:dyDescent="0.25">
      <c r="B139" t="s">
        <v>1415</v>
      </c>
      <c r="C139" t="s">
        <v>1432</v>
      </c>
      <c r="D139" t="s">
        <v>183</v>
      </c>
      <c r="E139" t="s">
        <v>180</v>
      </c>
      <c r="F139" t="s">
        <v>1912</v>
      </c>
      <c r="G139" t="s">
        <v>1585</v>
      </c>
      <c r="H139" t="s">
        <v>1431</v>
      </c>
      <c r="I139" t="str">
        <f t="shared" si="2"/>
        <v>219</v>
      </c>
    </row>
    <row r="140" spans="2:9" x14ac:dyDescent="0.25">
      <c r="B140" t="s">
        <v>1415</v>
      </c>
      <c r="C140" t="s">
        <v>1506</v>
      </c>
      <c r="D140" t="s">
        <v>184</v>
      </c>
      <c r="E140" t="s">
        <v>453</v>
      </c>
      <c r="F140" t="s">
        <v>1913</v>
      </c>
      <c r="G140" t="s">
        <v>1586</v>
      </c>
      <c r="H140" t="s">
        <v>1431</v>
      </c>
      <c r="I140" t="str">
        <f t="shared" si="2"/>
        <v>220</v>
      </c>
    </row>
    <row r="141" spans="2:9" x14ac:dyDescent="0.25">
      <c r="B141" t="s">
        <v>1415</v>
      </c>
      <c r="C141" t="s">
        <v>1429</v>
      </c>
      <c r="D141" t="s">
        <v>185</v>
      </c>
      <c r="E141" t="s">
        <v>454</v>
      </c>
      <c r="F141" t="s">
        <v>1914</v>
      </c>
      <c r="G141" t="s">
        <v>1587</v>
      </c>
      <c r="H141" t="s">
        <v>1431</v>
      </c>
      <c r="I141" t="str">
        <f t="shared" si="2"/>
        <v>221</v>
      </c>
    </row>
    <row r="142" spans="2:9" x14ac:dyDescent="0.25">
      <c r="B142" t="s">
        <v>1415</v>
      </c>
      <c r="C142" t="s">
        <v>1456</v>
      </c>
      <c r="D142" t="s">
        <v>186</v>
      </c>
      <c r="E142" t="s">
        <v>455</v>
      </c>
      <c r="F142" t="s">
        <v>1915</v>
      </c>
      <c r="G142" t="s">
        <v>1588</v>
      </c>
      <c r="H142" t="s">
        <v>1431</v>
      </c>
      <c r="I142" t="str">
        <f t="shared" si="2"/>
        <v>222</v>
      </c>
    </row>
    <row r="143" spans="2:9" x14ac:dyDescent="0.25">
      <c r="B143" t="s">
        <v>1415</v>
      </c>
      <c r="C143" t="s">
        <v>1421</v>
      </c>
      <c r="D143" t="s">
        <v>187</v>
      </c>
      <c r="E143" t="s">
        <v>456</v>
      </c>
      <c r="F143" t="s">
        <v>1916</v>
      </c>
      <c r="G143" t="s">
        <v>1589</v>
      </c>
      <c r="H143" t="s">
        <v>1423</v>
      </c>
      <c r="I143" t="str">
        <f t="shared" si="2"/>
        <v>223</v>
      </c>
    </row>
    <row r="144" spans="2:9" x14ac:dyDescent="0.25">
      <c r="B144" t="s">
        <v>1415</v>
      </c>
      <c r="C144" t="s">
        <v>1436</v>
      </c>
      <c r="D144" t="s">
        <v>188</v>
      </c>
      <c r="E144" t="s">
        <v>457</v>
      </c>
      <c r="F144" t="s">
        <v>1917</v>
      </c>
      <c r="G144" t="s">
        <v>1590</v>
      </c>
      <c r="H144" t="s">
        <v>1431</v>
      </c>
      <c r="I144" t="str">
        <f t="shared" si="2"/>
        <v>224</v>
      </c>
    </row>
    <row r="145" spans="2:9" x14ac:dyDescent="0.25">
      <c r="B145" t="s">
        <v>1415</v>
      </c>
      <c r="C145" t="s">
        <v>1436</v>
      </c>
      <c r="D145" t="s">
        <v>550</v>
      </c>
      <c r="E145" t="s">
        <v>458</v>
      </c>
      <c r="F145" t="s">
        <v>1918</v>
      </c>
      <c r="G145" t="s">
        <v>1591</v>
      </c>
      <c r="H145" t="s">
        <v>1431</v>
      </c>
      <c r="I145" t="str">
        <f t="shared" si="2"/>
        <v>225</v>
      </c>
    </row>
    <row r="146" spans="2:9" x14ac:dyDescent="0.25">
      <c r="B146" t="s">
        <v>1415</v>
      </c>
      <c r="C146" t="s">
        <v>1429</v>
      </c>
      <c r="D146" t="s">
        <v>189</v>
      </c>
      <c r="E146" t="s">
        <v>459</v>
      </c>
      <c r="F146" t="s">
        <v>1919</v>
      </c>
      <c r="G146" t="s">
        <v>1592</v>
      </c>
      <c r="H146" t="s">
        <v>1431</v>
      </c>
      <c r="I146" t="str">
        <f t="shared" si="2"/>
        <v>226</v>
      </c>
    </row>
    <row r="147" spans="2:9" x14ac:dyDescent="0.25">
      <c r="B147" t="s">
        <v>1415</v>
      </c>
      <c r="C147" t="s">
        <v>1473</v>
      </c>
      <c r="D147" t="s">
        <v>191</v>
      </c>
      <c r="E147" t="s">
        <v>190</v>
      </c>
      <c r="F147" t="s">
        <v>1920</v>
      </c>
      <c r="G147" t="s">
        <v>1593</v>
      </c>
      <c r="H147" t="s">
        <v>1423</v>
      </c>
      <c r="I147" t="str">
        <f t="shared" si="2"/>
        <v>227</v>
      </c>
    </row>
    <row r="148" spans="2:9" x14ac:dyDescent="0.25">
      <c r="B148" t="s">
        <v>1415</v>
      </c>
      <c r="C148" t="s">
        <v>1456</v>
      </c>
      <c r="D148" t="s">
        <v>192</v>
      </c>
      <c r="E148" t="s">
        <v>460</v>
      </c>
      <c r="F148" t="s">
        <v>1921</v>
      </c>
      <c r="G148" t="s">
        <v>1594</v>
      </c>
      <c r="H148" t="s">
        <v>1431</v>
      </c>
      <c r="I148" t="str">
        <f t="shared" si="2"/>
        <v>228</v>
      </c>
    </row>
    <row r="149" spans="2:9" x14ac:dyDescent="0.25">
      <c r="B149" t="s">
        <v>1415</v>
      </c>
      <c r="C149" t="s">
        <v>1436</v>
      </c>
      <c r="D149" t="s">
        <v>193</v>
      </c>
      <c r="E149" t="s">
        <v>461</v>
      </c>
      <c r="F149" t="s">
        <v>1922</v>
      </c>
      <c r="G149" t="s">
        <v>1595</v>
      </c>
      <c r="H149" t="s">
        <v>1431</v>
      </c>
      <c r="I149" t="str">
        <f t="shared" si="2"/>
        <v>229</v>
      </c>
    </row>
    <row r="150" spans="2:9" x14ac:dyDescent="0.25">
      <c r="B150" t="s">
        <v>1415</v>
      </c>
      <c r="C150" t="s">
        <v>1448</v>
      </c>
      <c r="D150" t="s">
        <v>194</v>
      </c>
      <c r="E150" t="s">
        <v>462</v>
      </c>
      <c r="F150" t="s">
        <v>1923</v>
      </c>
      <c r="G150" t="s">
        <v>1596</v>
      </c>
      <c r="H150" t="s">
        <v>1423</v>
      </c>
      <c r="I150" t="str">
        <f t="shared" si="2"/>
        <v>230</v>
      </c>
    </row>
    <row r="151" spans="2:9" x14ac:dyDescent="0.25">
      <c r="B151" t="s">
        <v>1415</v>
      </c>
      <c r="C151" t="s">
        <v>1448</v>
      </c>
      <c r="D151" t="s">
        <v>195</v>
      </c>
      <c r="E151" t="s">
        <v>463</v>
      </c>
      <c r="F151" t="s">
        <v>1924</v>
      </c>
      <c r="G151" t="s">
        <v>1597</v>
      </c>
      <c r="H151" t="s">
        <v>1423</v>
      </c>
      <c r="I151" t="str">
        <f t="shared" si="2"/>
        <v>231</v>
      </c>
    </row>
    <row r="152" spans="2:9" x14ac:dyDescent="0.25">
      <c r="B152" t="s">
        <v>1415</v>
      </c>
      <c r="C152" t="s">
        <v>1425</v>
      </c>
      <c r="D152" t="s">
        <v>197</v>
      </c>
      <c r="E152" t="s">
        <v>464</v>
      </c>
      <c r="F152" t="s">
        <v>1925</v>
      </c>
      <c r="G152" t="s">
        <v>1598</v>
      </c>
      <c r="H152" t="s">
        <v>1423</v>
      </c>
      <c r="I152" t="str">
        <f t="shared" si="2"/>
        <v>232</v>
      </c>
    </row>
    <row r="153" spans="2:9" x14ac:dyDescent="0.25">
      <c r="B153" t="s">
        <v>1415</v>
      </c>
      <c r="C153" t="s">
        <v>1506</v>
      </c>
      <c r="D153" t="s">
        <v>198</v>
      </c>
      <c r="E153" t="s">
        <v>465</v>
      </c>
      <c r="F153" t="s">
        <v>1926</v>
      </c>
      <c r="G153" t="s">
        <v>1599</v>
      </c>
      <c r="H153">
        <v>3</v>
      </c>
      <c r="I153" t="str">
        <f t="shared" si="2"/>
        <v>233</v>
      </c>
    </row>
    <row r="154" spans="2:9" x14ac:dyDescent="0.25">
      <c r="B154" t="s">
        <v>1415</v>
      </c>
      <c r="C154" t="s">
        <v>1485</v>
      </c>
      <c r="D154" t="s">
        <v>199</v>
      </c>
      <c r="E154" t="s">
        <v>466</v>
      </c>
      <c r="F154" t="s">
        <v>1927</v>
      </c>
      <c r="G154" t="s">
        <v>1600</v>
      </c>
      <c r="H154" t="s">
        <v>1431</v>
      </c>
      <c r="I154" t="str">
        <f t="shared" si="2"/>
        <v>234</v>
      </c>
    </row>
    <row r="155" spans="2:9" x14ac:dyDescent="0.25">
      <c r="B155" t="s">
        <v>1415</v>
      </c>
      <c r="C155" t="s">
        <v>1452</v>
      </c>
      <c r="D155" t="s">
        <v>200</v>
      </c>
      <c r="E155" t="s">
        <v>467</v>
      </c>
      <c r="F155" t="s">
        <v>1928</v>
      </c>
      <c r="G155" t="s">
        <v>1601</v>
      </c>
      <c r="H155">
        <v>3</v>
      </c>
      <c r="I155" t="str">
        <f t="shared" si="2"/>
        <v>235</v>
      </c>
    </row>
    <row r="156" spans="2:9" x14ac:dyDescent="0.25">
      <c r="B156" t="s">
        <v>1415</v>
      </c>
      <c r="C156" t="s">
        <v>1429</v>
      </c>
      <c r="D156" t="s">
        <v>201</v>
      </c>
      <c r="E156" t="s">
        <v>203</v>
      </c>
      <c r="F156" t="s">
        <v>1929</v>
      </c>
      <c r="G156" t="s">
        <v>1602</v>
      </c>
      <c r="H156" t="s">
        <v>1431</v>
      </c>
      <c r="I156" t="str">
        <f t="shared" si="2"/>
        <v>236</v>
      </c>
    </row>
    <row r="157" spans="2:9" x14ac:dyDescent="0.25">
      <c r="B157" t="s">
        <v>1415</v>
      </c>
      <c r="C157" t="s">
        <v>1416</v>
      </c>
      <c r="D157" t="s">
        <v>202</v>
      </c>
      <c r="E157" t="s">
        <v>468</v>
      </c>
      <c r="F157" t="s">
        <v>1930</v>
      </c>
      <c r="G157" t="s">
        <v>1603</v>
      </c>
      <c r="H157" t="s">
        <v>1423</v>
      </c>
      <c r="I157" t="str">
        <f t="shared" si="2"/>
        <v>237</v>
      </c>
    </row>
    <row r="158" spans="2:9" x14ac:dyDescent="0.25">
      <c r="B158" t="s">
        <v>1415</v>
      </c>
      <c r="C158" t="s">
        <v>1436</v>
      </c>
      <c r="D158" t="s">
        <v>204</v>
      </c>
      <c r="E158" t="s">
        <v>469</v>
      </c>
      <c r="F158" t="s">
        <v>1931</v>
      </c>
      <c r="G158" t="s">
        <v>1604</v>
      </c>
      <c r="H158" t="s">
        <v>1431</v>
      </c>
      <c r="I158" t="str">
        <f t="shared" si="2"/>
        <v>238</v>
      </c>
    </row>
    <row r="159" spans="2:9" x14ac:dyDescent="0.25">
      <c r="B159" t="s">
        <v>1415</v>
      </c>
      <c r="C159" t="s">
        <v>1429</v>
      </c>
      <c r="D159" t="s">
        <v>205</v>
      </c>
      <c r="E159" t="s">
        <v>470</v>
      </c>
      <c r="F159" t="s">
        <v>1932</v>
      </c>
      <c r="G159" t="s">
        <v>1605</v>
      </c>
      <c r="H159" t="s">
        <v>1431</v>
      </c>
      <c r="I159" t="str">
        <f t="shared" si="2"/>
        <v>239</v>
      </c>
    </row>
    <row r="160" spans="2:9" x14ac:dyDescent="0.25">
      <c r="B160" t="s">
        <v>1415</v>
      </c>
      <c r="C160" t="s">
        <v>1425</v>
      </c>
      <c r="D160" t="s">
        <v>206</v>
      </c>
      <c r="E160" t="s">
        <v>471</v>
      </c>
      <c r="F160" t="s">
        <v>1933</v>
      </c>
      <c r="G160" t="s">
        <v>1606</v>
      </c>
      <c r="H160" t="s">
        <v>1423</v>
      </c>
      <c r="I160" t="str">
        <f t="shared" si="2"/>
        <v>240</v>
      </c>
    </row>
    <row r="161" spans="2:9" x14ac:dyDescent="0.25">
      <c r="B161" t="s">
        <v>1415</v>
      </c>
      <c r="C161" t="s">
        <v>1468</v>
      </c>
      <c r="D161" t="s">
        <v>207</v>
      </c>
      <c r="E161" t="s">
        <v>472</v>
      </c>
      <c r="F161" t="s">
        <v>1934</v>
      </c>
      <c r="G161" t="s">
        <v>1607</v>
      </c>
      <c r="H161" t="s">
        <v>1431</v>
      </c>
      <c r="I161" t="str">
        <f t="shared" si="2"/>
        <v>241</v>
      </c>
    </row>
    <row r="162" spans="2:9" x14ac:dyDescent="0.25">
      <c r="B162" t="s">
        <v>1415</v>
      </c>
      <c r="C162" t="s">
        <v>1452</v>
      </c>
      <c r="D162" t="s">
        <v>208</v>
      </c>
      <c r="E162" t="s">
        <v>473</v>
      </c>
      <c r="F162" t="s">
        <v>1935</v>
      </c>
      <c r="G162" t="s">
        <v>1608</v>
      </c>
      <c r="H162" t="s">
        <v>1431</v>
      </c>
      <c r="I162" t="str">
        <f t="shared" si="2"/>
        <v>242</v>
      </c>
    </row>
    <row r="163" spans="2:9" x14ac:dyDescent="0.25">
      <c r="B163" t="s">
        <v>1415</v>
      </c>
      <c r="C163" t="s">
        <v>1448</v>
      </c>
      <c r="D163" t="s">
        <v>209</v>
      </c>
      <c r="E163" t="s">
        <v>474</v>
      </c>
      <c r="F163" t="s">
        <v>1936</v>
      </c>
      <c r="G163" t="s">
        <v>1609</v>
      </c>
      <c r="H163" t="s">
        <v>1423</v>
      </c>
      <c r="I163" t="str">
        <f t="shared" si="2"/>
        <v>243</v>
      </c>
    </row>
    <row r="164" spans="2:9" x14ac:dyDescent="0.25">
      <c r="B164" t="s">
        <v>1415</v>
      </c>
      <c r="C164" t="s">
        <v>1448</v>
      </c>
      <c r="D164" t="s">
        <v>210</v>
      </c>
      <c r="E164" t="s">
        <v>475</v>
      </c>
      <c r="F164" t="s">
        <v>1937</v>
      </c>
      <c r="G164" t="s">
        <v>1610</v>
      </c>
      <c r="H164" t="s">
        <v>1423</v>
      </c>
      <c r="I164" t="str">
        <f t="shared" si="2"/>
        <v>244</v>
      </c>
    </row>
    <row r="165" spans="2:9" x14ac:dyDescent="0.25">
      <c r="B165" t="s">
        <v>1415</v>
      </c>
      <c r="C165">
        <v>10</v>
      </c>
      <c r="D165" t="s">
        <v>211</v>
      </c>
      <c r="E165" t="s">
        <v>476</v>
      </c>
      <c r="F165" t="s">
        <v>1938</v>
      </c>
      <c r="G165" t="s">
        <v>1611</v>
      </c>
      <c r="H165">
        <v>3</v>
      </c>
      <c r="I165" t="str">
        <f t="shared" si="2"/>
        <v>245</v>
      </c>
    </row>
    <row r="166" spans="2:9" x14ac:dyDescent="0.25">
      <c r="B166" t="s">
        <v>1415</v>
      </c>
      <c r="C166" t="s">
        <v>1421</v>
      </c>
      <c r="D166" t="s">
        <v>212</v>
      </c>
      <c r="E166" t="s">
        <v>477</v>
      </c>
      <c r="F166" t="s">
        <v>1939</v>
      </c>
      <c r="G166" t="s">
        <v>1612</v>
      </c>
      <c r="H166" t="s">
        <v>1423</v>
      </c>
      <c r="I166" t="str">
        <f t="shared" si="2"/>
        <v>246</v>
      </c>
    </row>
    <row r="167" spans="2:9" x14ac:dyDescent="0.25">
      <c r="B167" t="s">
        <v>1415</v>
      </c>
      <c r="C167" t="s">
        <v>1441</v>
      </c>
      <c r="D167" t="s">
        <v>213</v>
      </c>
      <c r="E167" t="s">
        <v>214</v>
      </c>
      <c r="F167" t="s">
        <v>1940</v>
      </c>
      <c r="G167" t="s">
        <v>1613</v>
      </c>
      <c r="H167" t="s">
        <v>1423</v>
      </c>
      <c r="I167" t="str">
        <f t="shared" si="2"/>
        <v>247</v>
      </c>
    </row>
    <row r="168" spans="2:9" x14ac:dyDescent="0.25">
      <c r="B168" t="s">
        <v>1415</v>
      </c>
      <c r="C168" t="s">
        <v>1421</v>
      </c>
      <c r="D168" t="s">
        <v>215</v>
      </c>
      <c r="E168" t="s">
        <v>478</v>
      </c>
      <c r="F168" t="s">
        <v>1941</v>
      </c>
      <c r="G168" t="s">
        <v>1614</v>
      </c>
      <c r="H168" t="s">
        <v>1423</v>
      </c>
      <c r="I168" t="str">
        <f t="shared" si="2"/>
        <v>248</v>
      </c>
    </row>
    <row r="169" spans="2:9" x14ac:dyDescent="0.25">
      <c r="B169" t="s">
        <v>1415</v>
      </c>
      <c r="C169" t="s">
        <v>1459</v>
      </c>
      <c r="D169" t="s">
        <v>216</v>
      </c>
      <c r="E169" t="s">
        <v>218</v>
      </c>
      <c r="F169" t="s">
        <v>1942</v>
      </c>
      <c r="G169" t="s">
        <v>1615</v>
      </c>
      <c r="H169" t="s">
        <v>1423</v>
      </c>
      <c r="I169" t="str">
        <f t="shared" si="2"/>
        <v>249</v>
      </c>
    </row>
    <row r="170" spans="2:9" x14ac:dyDescent="0.25">
      <c r="B170" t="s">
        <v>1415</v>
      </c>
      <c r="C170" t="s">
        <v>1429</v>
      </c>
      <c r="D170" t="s">
        <v>217</v>
      </c>
      <c r="E170" t="s">
        <v>479</v>
      </c>
      <c r="F170" t="s">
        <v>1943</v>
      </c>
      <c r="G170" t="s">
        <v>1616</v>
      </c>
      <c r="H170" t="s">
        <v>1431</v>
      </c>
      <c r="I170" t="str">
        <f t="shared" si="2"/>
        <v>250</v>
      </c>
    </row>
    <row r="171" spans="2:9" x14ac:dyDescent="0.25">
      <c r="B171" t="s">
        <v>1415</v>
      </c>
      <c r="C171" t="s">
        <v>1489</v>
      </c>
      <c r="D171" t="s">
        <v>219</v>
      </c>
      <c r="E171" t="s">
        <v>480</v>
      </c>
      <c r="F171" t="s">
        <v>1944</v>
      </c>
      <c r="G171" t="s">
        <v>1617</v>
      </c>
      <c r="H171" t="s">
        <v>1423</v>
      </c>
      <c r="I171" t="str">
        <f t="shared" si="2"/>
        <v>251</v>
      </c>
    </row>
    <row r="172" spans="2:9" x14ac:dyDescent="0.25">
      <c r="B172" t="s">
        <v>1415</v>
      </c>
      <c r="C172" t="s">
        <v>1468</v>
      </c>
      <c r="D172" t="s">
        <v>220</v>
      </c>
      <c r="E172" t="s">
        <v>481</v>
      </c>
      <c r="F172" t="s">
        <v>1945</v>
      </c>
      <c r="G172" t="s">
        <v>1618</v>
      </c>
      <c r="H172" t="s">
        <v>1431</v>
      </c>
      <c r="I172" t="str">
        <f t="shared" si="2"/>
        <v>252</v>
      </c>
    </row>
    <row r="173" spans="2:9" x14ac:dyDescent="0.25">
      <c r="B173" t="s">
        <v>1415</v>
      </c>
      <c r="C173" t="s">
        <v>1429</v>
      </c>
      <c r="D173" t="s">
        <v>221</v>
      </c>
      <c r="E173" t="s">
        <v>482</v>
      </c>
      <c r="F173" t="s">
        <v>1946</v>
      </c>
      <c r="G173" t="s">
        <v>1619</v>
      </c>
      <c r="H173" t="s">
        <v>1431</v>
      </c>
      <c r="I173" t="str">
        <f t="shared" si="2"/>
        <v>253</v>
      </c>
    </row>
    <row r="174" spans="2:9" x14ac:dyDescent="0.25">
      <c r="B174" t="s">
        <v>1415</v>
      </c>
      <c r="C174" t="s">
        <v>1475</v>
      </c>
      <c r="D174" t="s">
        <v>551</v>
      </c>
      <c r="E174" t="s">
        <v>483</v>
      </c>
      <c r="F174" t="s">
        <v>1947</v>
      </c>
      <c r="G174" t="s">
        <v>1620</v>
      </c>
      <c r="H174" t="s">
        <v>1423</v>
      </c>
      <c r="I174" t="str">
        <f t="shared" si="2"/>
        <v>254</v>
      </c>
    </row>
    <row r="175" spans="2:9" x14ac:dyDescent="0.25">
      <c r="B175" t="s">
        <v>1415</v>
      </c>
      <c r="C175" t="s">
        <v>1448</v>
      </c>
      <c r="D175" t="s">
        <v>222</v>
      </c>
      <c r="E175" t="s">
        <v>223</v>
      </c>
      <c r="F175" t="s">
        <v>1948</v>
      </c>
      <c r="G175" t="s">
        <v>1621</v>
      </c>
      <c r="H175" t="s">
        <v>1423</v>
      </c>
      <c r="I175" t="str">
        <f t="shared" si="2"/>
        <v>255</v>
      </c>
    </row>
    <row r="176" spans="2:9" x14ac:dyDescent="0.25">
      <c r="B176" t="s">
        <v>1415</v>
      </c>
      <c r="C176" t="s">
        <v>1450</v>
      </c>
      <c r="D176" t="s">
        <v>224</v>
      </c>
      <c r="E176" t="s">
        <v>484</v>
      </c>
      <c r="F176" t="s">
        <v>1949</v>
      </c>
      <c r="G176" t="s">
        <v>1622</v>
      </c>
      <c r="H176" t="s">
        <v>1423</v>
      </c>
      <c r="I176" t="str">
        <f t="shared" si="2"/>
        <v>256</v>
      </c>
    </row>
    <row r="177" spans="2:9" x14ac:dyDescent="0.25">
      <c r="B177" t="s">
        <v>1415</v>
      </c>
      <c r="C177" t="s">
        <v>1436</v>
      </c>
      <c r="D177" t="s">
        <v>225</v>
      </c>
      <c r="E177" t="s">
        <v>485</v>
      </c>
      <c r="F177" t="s">
        <v>1950</v>
      </c>
      <c r="G177" t="s">
        <v>1623</v>
      </c>
      <c r="H177">
        <v>3</v>
      </c>
      <c r="I177" t="str">
        <f t="shared" si="2"/>
        <v>257</v>
      </c>
    </row>
    <row r="178" spans="2:9" x14ac:dyDescent="0.25">
      <c r="B178" t="s">
        <v>1415</v>
      </c>
      <c r="C178" t="s">
        <v>1427</v>
      </c>
      <c r="D178" t="s">
        <v>226</v>
      </c>
      <c r="E178" t="s">
        <v>486</v>
      </c>
      <c r="F178" t="s">
        <v>1951</v>
      </c>
      <c r="G178" t="s">
        <v>1624</v>
      </c>
      <c r="H178" t="s">
        <v>1423</v>
      </c>
      <c r="I178" t="str">
        <f t="shared" si="2"/>
        <v>258</v>
      </c>
    </row>
    <row r="179" spans="2:9" x14ac:dyDescent="0.25">
      <c r="B179" t="s">
        <v>1415</v>
      </c>
      <c r="C179" t="s">
        <v>1461</v>
      </c>
      <c r="D179" t="s">
        <v>227</v>
      </c>
      <c r="E179" t="s">
        <v>487</v>
      </c>
      <c r="F179" t="s">
        <v>1952</v>
      </c>
      <c r="G179" t="s">
        <v>1625</v>
      </c>
      <c r="H179" t="s">
        <v>1431</v>
      </c>
      <c r="I179" t="str">
        <f t="shared" si="2"/>
        <v>259</v>
      </c>
    </row>
    <row r="180" spans="2:9" x14ac:dyDescent="0.25">
      <c r="B180" t="s">
        <v>1415</v>
      </c>
      <c r="C180" t="s">
        <v>1452</v>
      </c>
      <c r="D180" t="s">
        <v>228</v>
      </c>
      <c r="E180" t="s">
        <v>229</v>
      </c>
      <c r="F180" t="s">
        <v>1953</v>
      </c>
      <c r="G180" t="s">
        <v>1626</v>
      </c>
      <c r="H180">
        <v>3</v>
      </c>
      <c r="I180" t="str">
        <f t="shared" si="2"/>
        <v>260</v>
      </c>
    </row>
    <row r="181" spans="2:9" x14ac:dyDescent="0.25">
      <c r="B181" t="s">
        <v>1415</v>
      </c>
      <c r="C181" t="s">
        <v>1436</v>
      </c>
      <c r="D181" t="s">
        <v>230</v>
      </c>
      <c r="E181" t="s">
        <v>488</v>
      </c>
      <c r="F181" t="s">
        <v>1954</v>
      </c>
      <c r="G181" t="s">
        <v>1627</v>
      </c>
      <c r="H181" t="s">
        <v>1431</v>
      </c>
      <c r="I181" t="str">
        <f t="shared" si="2"/>
        <v>261</v>
      </c>
    </row>
    <row r="182" spans="2:9" x14ac:dyDescent="0.25">
      <c r="B182" t="s">
        <v>1415</v>
      </c>
      <c r="C182" t="s">
        <v>1432</v>
      </c>
      <c r="D182" t="s">
        <v>231</v>
      </c>
      <c r="E182" t="s">
        <v>489</v>
      </c>
      <c r="F182" t="s">
        <v>1955</v>
      </c>
      <c r="G182" t="s">
        <v>1628</v>
      </c>
      <c r="H182" t="s">
        <v>1431</v>
      </c>
      <c r="I182" t="str">
        <f t="shared" si="2"/>
        <v>262</v>
      </c>
    </row>
    <row r="183" spans="2:9" x14ac:dyDescent="0.25">
      <c r="B183" t="s">
        <v>1415</v>
      </c>
      <c r="C183" t="s">
        <v>1419</v>
      </c>
      <c r="D183" t="s">
        <v>232</v>
      </c>
      <c r="E183" t="s">
        <v>490</v>
      </c>
      <c r="F183" t="s">
        <v>1956</v>
      </c>
      <c r="G183" t="s">
        <v>1629</v>
      </c>
      <c r="H183" t="s">
        <v>1423</v>
      </c>
      <c r="I183" t="str">
        <f t="shared" si="2"/>
        <v>263</v>
      </c>
    </row>
    <row r="184" spans="2:9" x14ac:dyDescent="0.25">
      <c r="B184" t="s">
        <v>1415</v>
      </c>
      <c r="C184" t="s">
        <v>1421</v>
      </c>
      <c r="D184" t="s">
        <v>233</v>
      </c>
      <c r="E184" t="s">
        <v>491</v>
      </c>
      <c r="F184" t="s">
        <v>1957</v>
      </c>
      <c r="G184" t="s">
        <v>1630</v>
      </c>
      <c r="H184" t="s">
        <v>1423</v>
      </c>
      <c r="I184" t="str">
        <f t="shared" si="2"/>
        <v>264</v>
      </c>
    </row>
    <row r="185" spans="2:9" x14ac:dyDescent="0.25">
      <c r="B185" t="s">
        <v>1415</v>
      </c>
      <c r="C185" t="s">
        <v>1438</v>
      </c>
      <c r="D185" t="s">
        <v>234</v>
      </c>
      <c r="E185" t="s">
        <v>634</v>
      </c>
      <c r="F185" t="s">
        <v>1958</v>
      </c>
      <c r="G185" t="s">
        <v>1631</v>
      </c>
      <c r="H185" t="s">
        <v>1431</v>
      </c>
      <c r="I185" t="str">
        <f t="shared" si="2"/>
        <v>265</v>
      </c>
    </row>
    <row r="186" spans="2:9" x14ac:dyDescent="0.25">
      <c r="B186" t="s">
        <v>1415</v>
      </c>
      <c r="C186" t="s">
        <v>1448</v>
      </c>
      <c r="D186" t="s">
        <v>235</v>
      </c>
      <c r="E186" t="s">
        <v>236</v>
      </c>
      <c r="F186" t="s">
        <v>1959</v>
      </c>
      <c r="G186" t="s">
        <v>1632</v>
      </c>
      <c r="H186" t="s">
        <v>1423</v>
      </c>
      <c r="I186" t="str">
        <f t="shared" si="2"/>
        <v>266</v>
      </c>
    </row>
    <row r="187" spans="2:9" x14ac:dyDescent="0.25">
      <c r="B187" t="s">
        <v>1415</v>
      </c>
      <c r="C187" t="s">
        <v>1419</v>
      </c>
      <c r="D187" t="s">
        <v>237</v>
      </c>
      <c r="E187" t="s">
        <v>492</v>
      </c>
      <c r="F187" t="s">
        <v>1960</v>
      </c>
      <c r="G187" t="s">
        <v>1633</v>
      </c>
      <c r="H187" t="s">
        <v>1423</v>
      </c>
      <c r="I187" t="str">
        <f t="shared" si="2"/>
        <v>267</v>
      </c>
    </row>
    <row r="188" spans="2:9" x14ac:dyDescent="0.25">
      <c r="B188" t="s">
        <v>1415</v>
      </c>
      <c r="C188" t="s">
        <v>1468</v>
      </c>
      <c r="D188" t="s">
        <v>238</v>
      </c>
      <c r="E188" t="s">
        <v>493</v>
      </c>
      <c r="F188" t="s">
        <v>1961</v>
      </c>
      <c r="G188" t="s">
        <v>1634</v>
      </c>
      <c r="H188" t="s">
        <v>1431</v>
      </c>
      <c r="I188" t="str">
        <f t="shared" si="2"/>
        <v>268</v>
      </c>
    </row>
    <row r="189" spans="2:9" x14ac:dyDescent="0.25">
      <c r="B189" t="s">
        <v>1415</v>
      </c>
      <c r="C189" t="s">
        <v>1438</v>
      </c>
      <c r="D189" t="s">
        <v>239</v>
      </c>
      <c r="E189" t="s">
        <v>242</v>
      </c>
      <c r="F189" t="s">
        <v>1962</v>
      </c>
      <c r="G189" t="s">
        <v>1635</v>
      </c>
      <c r="H189" t="s">
        <v>1431</v>
      </c>
      <c r="I189" t="str">
        <f t="shared" si="2"/>
        <v>269</v>
      </c>
    </row>
    <row r="190" spans="2:9" x14ac:dyDescent="0.25">
      <c r="B190" t="s">
        <v>1415</v>
      </c>
      <c r="C190" t="s">
        <v>1432</v>
      </c>
      <c r="D190" t="s">
        <v>241</v>
      </c>
      <c r="E190" t="s">
        <v>244</v>
      </c>
      <c r="F190" t="s">
        <v>1963</v>
      </c>
      <c r="G190" t="s">
        <v>1636</v>
      </c>
      <c r="H190" t="s">
        <v>1431</v>
      </c>
      <c r="I190" t="str">
        <f t="shared" si="2"/>
        <v>270</v>
      </c>
    </row>
    <row r="191" spans="2:9" x14ac:dyDescent="0.25">
      <c r="B191" t="s">
        <v>1415</v>
      </c>
      <c r="C191" t="s">
        <v>1456</v>
      </c>
      <c r="D191" t="s">
        <v>243</v>
      </c>
      <c r="E191" t="s">
        <v>517</v>
      </c>
      <c r="F191" t="s">
        <v>1964</v>
      </c>
      <c r="G191" t="s">
        <v>1637</v>
      </c>
      <c r="H191">
        <v>3</v>
      </c>
      <c r="I191" t="str">
        <f t="shared" si="2"/>
        <v>271</v>
      </c>
    </row>
    <row r="192" spans="2:9" x14ac:dyDescent="0.25">
      <c r="B192" t="s">
        <v>1415</v>
      </c>
      <c r="C192" t="s">
        <v>1506</v>
      </c>
      <c r="D192" t="s">
        <v>245</v>
      </c>
      <c r="E192" t="s">
        <v>494</v>
      </c>
      <c r="F192" t="s">
        <v>1965</v>
      </c>
      <c r="G192" t="s">
        <v>1638</v>
      </c>
      <c r="H192">
        <v>3</v>
      </c>
      <c r="I192" t="str">
        <f t="shared" si="2"/>
        <v>272</v>
      </c>
    </row>
    <row r="193" spans="2:9" x14ac:dyDescent="0.25">
      <c r="B193" t="s">
        <v>1415</v>
      </c>
      <c r="C193" t="s">
        <v>1485</v>
      </c>
      <c r="D193" t="s">
        <v>246</v>
      </c>
      <c r="E193" t="s">
        <v>495</v>
      </c>
      <c r="F193" t="s">
        <v>1966</v>
      </c>
      <c r="G193" t="s">
        <v>1639</v>
      </c>
      <c r="H193" t="s">
        <v>1431</v>
      </c>
      <c r="I193" t="str">
        <f t="shared" si="2"/>
        <v>273</v>
      </c>
    </row>
    <row r="194" spans="2:9" x14ac:dyDescent="0.25">
      <c r="B194" t="s">
        <v>1415</v>
      </c>
      <c r="C194" t="s">
        <v>1502</v>
      </c>
      <c r="D194" t="s">
        <v>247</v>
      </c>
      <c r="E194" t="s">
        <v>514</v>
      </c>
      <c r="F194" t="s">
        <v>1967</v>
      </c>
      <c r="G194" t="s">
        <v>1640</v>
      </c>
      <c r="H194" t="s">
        <v>1423</v>
      </c>
      <c r="I194" t="str">
        <f t="shared" si="2"/>
        <v>274</v>
      </c>
    </row>
    <row r="195" spans="2:9" x14ac:dyDescent="0.25">
      <c r="B195" t="s">
        <v>1415</v>
      </c>
      <c r="C195" t="s">
        <v>1461</v>
      </c>
      <c r="D195" t="s">
        <v>248</v>
      </c>
      <c r="E195" t="s">
        <v>496</v>
      </c>
      <c r="F195" t="s">
        <v>1968</v>
      </c>
      <c r="G195" t="s">
        <v>1641</v>
      </c>
      <c r="H195" t="s">
        <v>1431</v>
      </c>
      <c r="I195" t="str">
        <f t="shared" ref="I195:I258" si="3">D195</f>
        <v>275</v>
      </c>
    </row>
    <row r="196" spans="2:9" x14ac:dyDescent="0.25">
      <c r="B196" t="s">
        <v>1415</v>
      </c>
      <c r="C196" t="s">
        <v>1425</v>
      </c>
      <c r="D196" t="s">
        <v>249</v>
      </c>
      <c r="E196" t="s">
        <v>497</v>
      </c>
      <c r="F196" t="s">
        <v>1969</v>
      </c>
      <c r="G196" t="s">
        <v>1642</v>
      </c>
      <c r="H196" t="s">
        <v>1423</v>
      </c>
      <c r="I196" t="str">
        <f t="shared" si="3"/>
        <v>276</v>
      </c>
    </row>
    <row r="197" spans="2:9" x14ac:dyDescent="0.25">
      <c r="B197" t="s">
        <v>1415</v>
      </c>
      <c r="C197" t="s">
        <v>1441</v>
      </c>
      <c r="D197" t="s">
        <v>250</v>
      </c>
      <c r="E197" t="s">
        <v>498</v>
      </c>
      <c r="F197" t="s">
        <v>1970</v>
      </c>
      <c r="G197" t="s">
        <v>1643</v>
      </c>
      <c r="H197" t="s">
        <v>1423</v>
      </c>
      <c r="I197" t="str">
        <f t="shared" si="3"/>
        <v>277</v>
      </c>
    </row>
    <row r="198" spans="2:9" x14ac:dyDescent="0.25">
      <c r="B198" t="s">
        <v>1415</v>
      </c>
      <c r="C198" t="s">
        <v>1416</v>
      </c>
      <c r="D198" t="s">
        <v>251</v>
      </c>
      <c r="E198" t="s">
        <v>499</v>
      </c>
      <c r="F198" t="s">
        <v>1971</v>
      </c>
      <c r="G198" t="s">
        <v>1644</v>
      </c>
      <c r="H198" t="s">
        <v>1423</v>
      </c>
      <c r="I198" t="str">
        <f t="shared" si="3"/>
        <v>278</v>
      </c>
    </row>
    <row r="199" spans="2:9" x14ac:dyDescent="0.25">
      <c r="B199" t="s">
        <v>1415</v>
      </c>
      <c r="C199" t="s">
        <v>1468</v>
      </c>
      <c r="D199" t="s">
        <v>252</v>
      </c>
      <c r="E199" t="s">
        <v>500</v>
      </c>
      <c r="F199" t="s">
        <v>1972</v>
      </c>
      <c r="G199" t="s">
        <v>1645</v>
      </c>
      <c r="H199" t="s">
        <v>1431</v>
      </c>
      <c r="I199" t="str">
        <f t="shared" si="3"/>
        <v>279</v>
      </c>
    </row>
    <row r="200" spans="2:9" x14ac:dyDescent="0.25">
      <c r="B200" t="s">
        <v>1415</v>
      </c>
      <c r="C200" t="s">
        <v>1452</v>
      </c>
      <c r="D200" t="s">
        <v>253</v>
      </c>
      <c r="E200" t="s">
        <v>515</v>
      </c>
      <c r="F200" t="s">
        <v>1973</v>
      </c>
      <c r="G200" t="s">
        <v>1646</v>
      </c>
      <c r="H200">
        <v>3</v>
      </c>
      <c r="I200" t="str">
        <f t="shared" si="3"/>
        <v>280</v>
      </c>
    </row>
    <row r="201" spans="2:9" x14ac:dyDescent="0.25">
      <c r="B201" t="s">
        <v>1415</v>
      </c>
      <c r="C201" t="s">
        <v>1452</v>
      </c>
      <c r="D201" t="s">
        <v>254</v>
      </c>
      <c r="E201" t="s">
        <v>501</v>
      </c>
      <c r="F201" t="s">
        <v>1974</v>
      </c>
      <c r="G201" t="s">
        <v>1647</v>
      </c>
      <c r="H201">
        <v>3</v>
      </c>
      <c r="I201" t="str">
        <f t="shared" si="3"/>
        <v>281</v>
      </c>
    </row>
    <row r="202" spans="2:9" x14ac:dyDescent="0.25">
      <c r="B202" t="s">
        <v>1415</v>
      </c>
      <c r="C202" t="s">
        <v>1485</v>
      </c>
      <c r="D202" t="s">
        <v>255</v>
      </c>
      <c r="E202" t="s">
        <v>502</v>
      </c>
      <c r="F202" t="s">
        <v>1975</v>
      </c>
      <c r="G202" t="s">
        <v>1648</v>
      </c>
      <c r="H202" t="s">
        <v>1431</v>
      </c>
      <c r="I202" t="str">
        <f t="shared" si="3"/>
        <v>282</v>
      </c>
    </row>
    <row r="203" spans="2:9" x14ac:dyDescent="0.25">
      <c r="B203" t="s">
        <v>1415</v>
      </c>
      <c r="C203" t="s">
        <v>1544</v>
      </c>
      <c r="D203" t="s">
        <v>256</v>
      </c>
      <c r="E203" t="s">
        <v>503</v>
      </c>
      <c r="F203" t="s">
        <v>1976</v>
      </c>
      <c r="G203" t="s">
        <v>1649</v>
      </c>
      <c r="H203" t="s">
        <v>1431</v>
      </c>
      <c r="I203" t="str">
        <f t="shared" si="3"/>
        <v>283</v>
      </c>
    </row>
    <row r="204" spans="2:9" x14ac:dyDescent="0.25">
      <c r="B204" t="s">
        <v>1415</v>
      </c>
      <c r="C204" t="s">
        <v>1415</v>
      </c>
      <c r="D204" t="s">
        <v>257</v>
      </c>
      <c r="E204" t="s">
        <v>504</v>
      </c>
      <c r="F204" t="s">
        <v>1977</v>
      </c>
      <c r="G204" t="s">
        <v>1650</v>
      </c>
      <c r="H204" t="s">
        <v>1431</v>
      </c>
      <c r="I204" t="str">
        <f t="shared" si="3"/>
        <v>284</v>
      </c>
    </row>
    <row r="205" spans="2:9" x14ac:dyDescent="0.25">
      <c r="B205" t="s">
        <v>1415</v>
      </c>
      <c r="C205" t="s">
        <v>1471</v>
      </c>
      <c r="D205" t="s">
        <v>258</v>
      </c>
      <c r="E205" t="s">
        <v>508</v>
      </c>
      <c r="F205" t="s">
        <v>1978</v>
      </c>
      <c r="G205" t="s">
        <v>1651</v>
      </c>
      <c r="H205" t="s">
        <v>1423</v>
      </c>
      <c r="I205" t="str">
        <f t="shared" si="3"/>
        <v>285</v>
      </c>
    </row>
    <row r="206" spans="2:9" x14ac:dyDescent="0.25">
      <c r="B206" t="s">
        <v>1415</v>
      </c>
      <c r="C206" t="s">
        <v>1452</v>
      </c>
      <c r="D206" t="s">
        <v>260</v>
      </c>
      <c r="E206" t="s">
        <v>505</v>
      </c>
      <c r="F206" t="s">
        <v>1979</v>
      </c>
      <c r="G206" t="s">
        <v>1652</v>
      </c>
      <c r="H206">
        <v>3</v>
      </c>
      <c r="I206" t="str">
        <f t="shared" si="3"/>
        <v>286</v>
      </c>
    </row>
    <row r="207" spans="2:9" x14ac:dyDescent="0.25">
      <c r="B207" t="s">
        <v>1415</v>
      </c>
      <c r="C207" t="s">
        <v>1485</v>
      </c>
      <c r="D207" t="s">
        <v>552</v>
      </c>
      <c r="E207" t="s">
        <v>506</v>
      </c>
      <c r="F207" t="s">
        <v>1980</v>
      </c>
      <c r="G207" t="s">
        <v>1653</v>
      </c>
      <c r="H207" t="s">
        <v>1431</v>
      </c>
      <c r="I207" t="str">
        <f t="shared" si="3"/>
        <v>287</v>
      </c>
    </row>
    <row r="208" spans="2:9" x14ac:dyDescent="0.25">
      <c r="B208" t="s">
        <v>1415</v>
      </c>
      <c r="C208" t="s">
        <v>1438</v>
      </c>
      <c r="D208" t="s">
        <v>553</v>
      </c>
      <c r="E208" t="s">
        <v>259</v>
      </c>
      <c r="F208" t="s">
        <v>1981</v>
      </c>
      <c r="G208" t="s">
        <v>1654</v>
      </c>
      <c r="H208" t="s">
        <v>1431</v>
      </c>
      <c r="I208" t="str">
        <f t="shared" si="3"/>
        <v>288</v>
      </c>
    </row>
    <row r="209" spans="2:9" x14ac:dyDescent="0.25">
      <c r="B209" t="s">
        <v>1415</v>
      </c>
      <c r="C209" t="s">
        <v>1452</v>
      </c>
      <c r="D209" t="s">
        <v>554</v>
      </c>
      <c r="E209" t="s">
        <v>507</v>
      </c>
      <c r="F209" t="s">
        <v>1982</v>
      </c>
      <c r="G209" t="s">
        <v>1655</v>
      </c>
      <c r="H209">
        <v>3</v>
      </c>
      <c r="I209" t="str">
        <f t="shared" si="3"/>
        <v>289</v>
      </c>
    </row>
    <row r="210" spans="2:9" x14ac:dyDescent="0.25">
      <c r="B210" t="s">
        <v>1415</v>
      </c>
      <c r="C210" t="s">
        <v>1436</v>
      </c>
      <c r="D210" t="s">
        <v>555</v>
      </c>
      <c r="E210" t="s">
        <v>509</v>
      </c>
      <c r="F210" t="s">
        <v>1983</v>
      </c>
      <c r="G210" t="s">
        <v>1656</v>
      </c>
      <c r="H210" t="s">
        <v>1431</v>
      </c>
      <c r="I210" t="str">
        <f t="shared" si="3"/>
        <v>290</v>
      </c>
    </row>
    <row r="211" spans="2:9" x14ac:dyDescent="0.25">
      <c r="B211" t="s">
        <v>1415</v>
      </c>
      <c r="C211" t="s">
        <v>1421</v>
      </c>
      <c r="D211" t="s">
        <v>556</v>
      </c>
      <c r="E211" t="s">
        <v>196</v>
      </c>
      <c r="F211" t="s">
        <v>1984</v>
      </c>
      <c r="G211" t="s">
        <v>1657</v>
      </c>
      <c r="H211" t="s">
        <v>1423</v>
      </c>
      <c r="I211" t="str">
        <f t="shared" si="3"/>
        <v>291</v>
      </c>
    </row>
    <row r="212" spans="2:9" x14ac:dyDescent="0.25">
      <c r="B212" t="s">
        <v>1415</v>
      </c>
      <c r="C212" t="s">
        <v>1456</v>
      </c>
      <c r="D212" t="s">
        <v>557</v>
      </c>
      <c r="E212" t="s">
        <v>512</v>
      </c>
      <c r="F212" t="s">
        <v>1985</v>
      </c>
      <c r="G212" t="s">
        <v>1658</v>
      </c>
      <c r="H212" t="s">
        <v>1431</v>
      </c>
      <c r="I212" t="str">
        <f t="shared" si="3"/>
        <v>292</v>
      </c>
    </row>
    <row r="213" spans="2:9" x14ac:dyDescent="0.25">
      <c r="B213" t="s">
        <v>1415</v>
      </c>
      <c r="C213" t="s">
        <v>1429</v>
      </c>
      <c r="D213" t="s">
        <v>558</v>
      </c>
      <c r="E213" t="s">
        <v>513</v>
      </c>
      <c r="F213" t="s">
        <v>1986</v>
      </c>
      <c r="G213" t="s">
        <v>1659</v>
      </c>
      <c r="H213" t="s">
        <v>1431</v>
      </c>
      <c r="I213" t="str">
        <f t="shared" si="3"/>
        <v>293</v>
      </c>
    </row>
    <row r="214" spans="2:9" x14ac:dyDescent="0.25">
      <c r="B214" t="s">
        <v>1415</v>
      </c>
      <c r="C214" t="s">
        <v>1468</v>
      </c>
      <c r="D214" t="s">
        <v>559</v>
      </c>
      <c r="E214" t="s">
        <v>240</v>
      </c>
      <c r="F214" t="s">
        <v>1987</v>
      </c>
      <c r="G214" t="s">
        <v>1660</v>
      </c>
      <c r="H214" t="s">
        <v>1431</v>
      </c>
      <c r="I214" t="str">
        <f t="shared" si="3"/>
        <v>294</v>
      </c>
    </row>
    <row r="215" spans="2:9" x14ac:dyDescent="0.25">
      <c r="B215" t="s">
        <v>1415</v>
      </c>
      <c r="C215" t="s">
        <v>1475</v>
      </c>
      <c r="D215" t="s">
        <v>560</v>
      </c>
      <c r="E215" t="s">
        <v>516</v>
      </c>
      <c r="F215" t="s">
        <v>1988</v>
      </c>
      <c r="G215" t="s">
        <v>1661</v>
      </c>
      <c r="H215" t="s">
        <v>1423</v>
      </c>
      <c r="I215" t="str">
        <f t="shared" si="3"/>
        <v>295</v>
      </c>
    </row>
    <row r="216" spans="2:9" x14ac:dyDescent="0.25">
      <c r="B216" t="s">
        <v>1415</v>
      </c>
      <c r="C216" t="s">
        <v>1471</v>
      </c>
      <c r="D216" t="s">
        <v>561</v>
      </c>
      <c r="E216" t="s">
        <v>635</v>
      </c>
      <c r="F216" t="s">
        <v>1989</v>
      </c>
      <c r="G216" t="s">
        <v>1662</v>
      </c>
      <c r="H216" t="s">
        <v>1423</v>
      </c>
      <c r="I216" t="str">
        <f t="shared" si="3"/>
        <v>296</v>
      </c>
    </row>
    <row r="217" spans="2:9" x14ac:dyDescent="0.25">
      <c r="B217" t="s">
        <v>1415</v>
      </c>
      <c r="C217" t="s">
        <v>1415</v>
      </c>
      <c r="D217" t="s">
        <v>261</v>
      </c>
      <c r="E217" t="s">
        <v>518</v>
      </c>
      <c r="F217" t="s">
        <v>1990</v>
      </c>
      <c r="G217" t="s">
        <v>1663</v>
      </c>
      <c r="H217" t="s">
        <v>1431</v>
      </c>
      <c r="I217" t="str">
        <f t="shared" si="3"/>
        <v>401</v>
      </c>
    </row>
    <row r="218" spans="2:9" x14ac:dyDescent="0.25">
      <c r="B218" t="s">
        <v>1415</v>
      </c>
      <c r="C218" t="s">
        <v>1416</v>
      </c>
      <c r="D218" t="s">
        <v>262</v>
      </c>
      <c r="E218" t="s">
        <v>519</v>
      </c>
      <c r="F218" t="s">
        <v>1991</v>
      </c>
      <c r="G218" t="s">
        <v>1664</v>
      </c>
      <c r="H218" t="s">
        <v>1423</v>
      </c>
      <c r="I218" t="str">
        <f t="shared" si="3"/>
        <v>402</v>
      </c>
    </row>
    <row r="219" spans="2:9" x14ac:dyDescent="0.25">
      <c r="B219" t="s">
        <v>1415</v>
      </c>
      <c r="C219" t="s">
        <v>1429</v>
      </c>
      <c r="D219" t="s">
        <v>263</v>
      </c>
      <c r="E219" t="s">
        <v>520</v>
      </c>
      <c r="F219" t="s">
        <v>1992</v>
      </c>
      <c r="G219" t="s">
        <v>1665</v>
      </c>
      <c r="H219" t="s">
        <v>1431</v>
      </c>
      <c r="I219" t="str">
        <f t="shared" si="3"/>
        <v>403</v>
      </c>
    </row>
    <row r="220" spans="2:9" x14ac:dyDescent="0.25">
      <c r="B220" t="s">
        <v>1415</v>
      </c>
      <c r="C220" t="s">
        <v>1441</v>
      </c>
      <c r="D220" t="s">
        <v>264</v>
      </c>
      <c r="E220" t="s">
        <v>521</v>
      </c>
      <c r="F220" t="s">
        <v>1993</v>
      </c>
      <c r="G220" t="s">
        <v>1666</v>
      </c>
      <c r="H220" t="s">
        <v>1423</v>
      </c>
      <c r="I220" t="str">
        <f t="shared" si="3"/>
        <v>404</v>
      </c>
    </row>
    <row r="221" spans="2:9" x14ac:dyDescent="0.25">
      <c r="B221" t="s">
        <v>1415</v>
      </c>
      <c r="C221" t="s">
        <v>1454</v>
      </c>
      <c r="D221" t="s">
        <v>265</v>
      </c>
      <c r="E221" t="s">
        <v>522</v>
      </c>
      <c r="F221" t="s">
        <v>1994</v>
      </c>
      <c r="G221" t="s">
        <v>1667</v>
      </c>
      <c r="H221" t="s">
        <v>1423</v>
      </c>
      <c r="I221" t="str">
        <f t="shared" si="3"/>
        <v>405</v>
      </c>
    </row>
    <row r="222" spans="2:9" x14ac:dyDescent="0.25">
      <c r="B222" t="s">
        <v>1415</v>
      </c>
      <c r="C222" t="s">
        <v>1425</v>
      </c>
      <c r="D222" t="s">
        <v>266</v>
      </c>
      <c r="E222" t="s">
        <v>523</v>
      </c>
      <c r="F222" t="s">
        <v>1995</v>
      </c>
      <c r="G222" t="s">
        <v>1668</v>
      </c>
      <c r="H222" t="s">
        <v>1423</v>
      </c>
      <c r="I222" t="str">
        <f t="shared" si="3"/>
        <v>406</v>
      </c>
    </row>
    <row r="223" spans="2:9" x14ac:dyDescent="0.25">
      <c r="B223" t="s">
        <v>1415</v>
      </c>
      <c r="C223" t="s">
        <v>1421</v>
      </c>
      <c r="D223" t="s">
        <v>267</v>
      </c>
      <c r="E223" t="s">
        <v>524</v>
      </c>
      <c r="F223" t="s">
        <v>1996</v>
      </c>
      <c r="G223" t="s">
        <v>1614</v>
      </c>
      <c r="H223" t="s">
        <v>1423</v>
      </c>
      <c r="I223" t="str">
        <f t="shared" si="3"/>
        <v>407</v>
      </c>
    </row>
    <row r="224" spans="2:9" x14ac:dyDescent="0.25">
      <c r="B224" t="s">
        <v>1415</v>
      </c>
      <c r="C224" t="s">
        <v>1497</v>
      </c>
      <c r="D224" t="s">
        <v>268</v>
      </c>
      <c r="E224" t="s">
        <v>525</v>
      </c>
      <c r="F224" t="s">
        <v>1997</v>
      </c>
      <c r="G224" t="s">
        <v>1669</v>
      </c>
      <c r="H224" t="s">
        <v>1423</v>
      </c>
      <c r="I224" t="str">
        <f t="shared" si="3"/>
        <v>408</v>
      </c>
    </row>
    <row r="225" spans="2:9" x14ac:dyDescent="0.25">
      <c r="B225" t="s">
        <v>1415</v>
      </c>
      <c r="C225" t="s">
        <v>1461</v>
      </c>
      <c r="D225" t="s">
        <v>269</v>
      </c>
      <c r="E225" t="s">
        <v>526</v>
      </c>
      <c r="F225" t="s">
        <v>1998</v>
      </c>
      <c r="G225" t="s">
        <v>1670</v>
      </c>
      <c r="H225" t="s">
        <v>1431</v>
      </c>
      <c r="I225" t="str">
        <f t="shared" si="3"/>
        <v>409</v>
      </c>
    </row>
    <row r="226" spans="2:9" x14ac:dyDescent="0.25">
      <c r="B226" t="s">
        <v>1415</v>
      </c>
      <c r="C226" t="s">
        <v>1456</v>
      </c>
      <c r="D226" t="s">
        <v>270</v>
      </c>
      <c r="E226" t="s">
        <v>527</v>
      </c>
      <c r="F226" t="s">
        <v>1999</v>
      </c>
      <c r="G226" t="s">
        <v>1671</v>
      </c>
      <c r="H226" t="s">
        <v>1431</v>
      </c>
      <c r="I226" t="str">
        <f t="shared" si="3"/>
        <v>410</v>
      </c>
    </row>
    <row r="227" spans="2:9" x14ac:dyDescent="0.25">
      <c r="B227" t="s">
        <v>1415</v>
      </c>
      <c r="C227" t="s">
        <v>1438</v>
      </c>
      <c r="D227" t="s">
        <v>271</v>
      </c>
      <c r="E227" t="s">
        <v>528</v>
      </c>
      <c r="F227" t="s">
        <v>2000</v>
      </c>
      <c r="G227" t="s">
        <v>1672</v>
      </c>
      <c r="H227" t="s">
        <v>1431</v>
      </c>
      <c r="I227" t="str">
        <f t="shared" si="3"/>
        <v>411</v>
      </c>
    </row>
    <row r="228" spans="2:9" x14ac:dyDescent="0.25">
      <c r="B228" t="s">
        <v>1415</v>
      </c>
      <c r="C228" t="s">
        <v>1464</v>
      </c>
      <c r="D228" t="s">
        <v>272</v>
      </c>
      <c r="E228" t="s">
        <v>529</v>
      </c>
      <c r="F228" t="s">
        <v>2001</v>
      </c>
      <c r="G228" t="s">
        <v>1673</v>
      </c>
      <c r="H228" t="s">
        <v>1423</v>
      </c>
      <c r="I228" t="str">
        <f t="shared" si="3"/>
        <v>412</v>
      </c>
    </row>
    <row r="229" spans="2:9" x14ac:dyDescent="0.25">
      <c r="B229" t="s">
        <v>1415</v>
      </c>
      <c r="C229" t="s">
        <v>1468</v>
      </c>
      <c r="D229" t="s">
        <v>273</v>
      </c>
      <c r="E229" t="s">
        <v>530</v>
      </c>
      <c r="F229" t="s">
        <v>2002</v>
      </c>
      <c r="G229" t="s">
        <v>1674</v>
      </c>
      <c r="H229" t="s">
        <v>1431</v>
      </c>
      <c r="I229" t="str">
        <f t="shared" si="3"/>
        <v>413</v>
      </c>
    </row>
    <row r="230" spans="2:9" x14ac:dyDescent="0.25">
      <c r="B230" t="s">
        <v>1415</v>
      </c>
      <c r="C230" t="s">
        <v>1489</v>
      </c>
      <c r="D230" t="s">
        <v>274</v>
      </c>
      <c r="E230" t="s">
        <v>531</v>
      </c>
      <c r="F230" t="s">
        <v>2003</v>
      </c>
      <c r="G230" t="s">
        <v>1675</v>
      </c>
      <c r="H230" t="s">
        <v>1423</v>
      </c>
      <c r="I230" t="str">
        <f t="shared" si="3"/>
        <v>414</v>
      </c>
    </row>
    <row r="231" spans="2:9" x14ac:dyDescent="0.25">
      <c r="B231" t="s">
        <v>1415</v>
      </c>
      <c r="C231" t="s">
        <v>1471</v>
      </c>
      <c r="D231" t="s">
        <v>275</v>
      </c>
      <c r="E231" t="s">
        <v>532</v>
      </c>
      <c r="F231" t="s">
        <v>2004</v>
      </c>
      <c r="G231" t="s">
        <v>1676</v>
      </c>
      <c r="H231" t="s">
        <v>1423</v>
      </c>
      <c r="I231" t="str">
        <f t="shared" si="3"/>
        <v>415</v>
      </c>
    </row>
    <row r="232" spans="2:9" x14ac:dyDescent="0.25">
      <c r="B232" t="s">
        <v>1415</v>
      </c>
      <c r="C232" t="s">
        <v>1544</v>
      </c>
      <c r="D232" t="s">
        <v>276</v>
      </c>
      <c r="E232" t="s">
        <v>533</v>
      </c>
      <c r="F232" t="s">
        <v>2005</v>
      </c>
      <c r="G232" t="s">
        <v>1677</v>
      </c>
      <c r="H232" t="s">
        <v>1431</v>
      </c>
      <c r="I232" t="str">
        <f t="shared" si="3"/>
        <v>416</v>
      </c>
    </row>
    <row r="233" spans="2:9" x14ac:dyDescent="0.25">
      <c r="B233" t="s">
        <v>1415</v>
      </c>
      <c r="C233" t="s">
        <v>1425</v>
      </c>
      <c r="D233" t="s">
        <v>277</v>
      </c>
      <c r="E233" t="s">
        <v>534</v>
      </c>
      <c r="F233" t="s">
        <v>2006</v>
      </c>
      <c r="G233" t="s">
        <v>1678</v>
      </c>
      <c r="H233" t="s">
        <v>1423</v>
      </c>
      <c r="I233" t="str">
        <f t="shared" si="3"/>
        <v>417</v>
      </c>
    </row>
    <row r="234" spans="2:9" x14ac:dyDescent="0.25">
      <c r="B234" t="s">
        <v>1415</v>
      </c>
      <c r="C234" t="s">
        <v>1459</v>
      </c>
      <c r="D234" t="s">
        <v>278</v>
      </c>
      <c r="E234" t="s">
        <v>535</v>
      </c>
      <c r="F234" t="s">
        <v>2007</v>
      </c>
      <c r="G234" t="s">
        <v>1679</v>
      </c>
      <c r="H234" t="s">
        <v>1423</v>
      </c>
      <c r="I234" t="str">
        <f t="shared" si="3"/>
        <v>418</v>
      </c>
    </row>
    <row r="235" spans="2:9" x14ac:dyDescent="0.25">
      <c r="B235" t="s">
        <v>1415</v>
      </c>
      <c r="C235" t="s">
        <v>1473</v>
      </c>
      <c r="D235" t="s">
        <v>279</v>
      </c>
      <c r="E235" t="s">
        <v>536</v>
      </c>
      <c r="F235" t="s">
        <v>2008</v>
      </c>
      <c r="G235" t="s">
        <v>1680</v>
      </c>
      <c r="H235" t="s">
        <v>1423</v>
      </c>
      <c r="I235" t="str">
        <f t="shared" si="3"/>
        <v>419</v>
      </c>
    </row>
    <row r="236" spans="2:9" x14ac:dyDescent="0.25">
      <c r="B236" t="s">
        <v>1415</v>
      </c>
      <c r="C236" t="s">
        <v>1427</v>
      </c>
      <c r="D236" t="s">
        <v>280</v>
      </c>
      <c r="E236" t="s">
        <v>537</v>
      </c>
      <c r="F236" t="s">
        <v>2009</v>
      </c>
      <c r="G236" t="s">
        <v>1681</v>
      </c>
      <c r="H236" t="s">
        <v>1423</v>
      </c>
      <c r="I236" t="str">
        <f t="shared" si="3"/>
        <v>420</v>
      </c>
    </row>
    <row r="237" spans="2:9" x14ac:dyDescent="0.25">
      <c r="B237" t="s">
        <v>1415</v>
      </c>
      <c r="C237" t="s">
        <v>1448</v>
      </c>
      <c r="D237" t="s">
        <v>281</v>
      </c>
      <c r="E237" t="s">
        <v>538</v>
      </c>
      <c r="F237" t="s">
        <v>2010</v>
      </c>
      <c r="G237" t="s">
        <v>1682</v>
      </c>
      <c r="H237" t="s">
        <v>1423</v>
      </c>
      <c r="I237" t="str">
        <f t="shared" si="3"/>
        <v>421</v>
      </c>
    </row>
    <row r="238" spans="2:9" x14ac:dyDescent="0.25">
      <c r="B238" t="s">
        <v>1415</v>
      </c>
      <c r="C238" t="s">
        <v>1475</v>
      </c>
      <c r="D238" t="s">
        <v>282</v>
      </c>
      <c r="E238" t="s">
        <v>539</v>
      </c>
      <c r="F238" t="s">
        <v>2011</v>
      </c>
      <c r="G238" t="s">
        <v>1683</v>
      </c>
      <c r="H238" t="s">
        <v>1423</v>
      </c>
      <c r="I238" t="str">
        <f t="shared" si="3"/>
        <v>422</v>
      </c>
    </row>
    <row r="239" spans="2:9" x14ac:dyDescent="0.25">
      <c r="B239" t="s">
        <v>1415</v>
      </c>
      <c r="C239" t="s">
        <v>1432</v>
      </c>
      <c r="D239" t="s">
        <v>283</v>
      </c>
      <c r="E239" t="s">
        <v>540</v>
      </c>
      <c r="F239" t="s">
        <v>2012</v>
      </c>
      <c r="G239" t="s">
        <v>1684</v>
      </c>
      <c r="H239" t="s">
        <v>1431</v>
      </c>
      <c r="I239" t="str">
        <f t="shared" si="3"/>
        <v>423</v>
      </c>
    </row>
    <row r="240" spans="2:9" x14ac:dyDescent="0.25">
      <c r="B240" t="s">
        <v>1415</v>
      </c>
      <c r="C240" t="s">
        <v>1502</v>
      </c>
      <c r="D240" t="s">
        <v>284</v>
      </c>
      <c r="E240" t="s">
        <v>541</v>
      </c>
      <c r="F240" t="s">
        <v>2013</v>
      </c>
      <c r="G240" t="s">
        <v>1685</v>
      </c>
      <c r="H240" t="s">
        <v>1423</v>
      </c>
      <c r="I240" t="str">
        <f t="shared" si="3"/>
        <v>424</v>
      </c>
    </row>
    <row r="241" spans="2:9" x14ac:dyDescent="0.25">
      <c r="B241" t="s">
        <v>1415</v>
      </c>
      <c r="C241" t="s">
        <v>1497</v>
      </c>
      <c r="D241" t="s">
        <v>285</v>
      </c>
      <c r="E241" t="s">
        <v>542</v>
      </c>
      <c r="F241" t="s">
        <v>2014</v>
      </c>
      <c r="G241" t="s">
        <v>1686</v>
      </c>
      <c r="H241" t="s">
        <v>1423</v>
      </c>
      <c r="I241" t="str">
        <f t="shared" si="3"/>
        <v>425</v>
      </c>
    </row>
    <row r="242" spans="2:9" x14ac:dyDescent="0.25">
      <c r="B242" t="s">
        <v>1415</v>
      </c>
      <c r="C242" t="s">
        <v>1436</v>
      </c>
      <c r="D242" t="s">
        <v>286</v>
      </c>
      <c r="E242" t="s">
        <v>543</v>
      </c>
      <c r="F242" t="s">
        <v>2015</v>
      </c>
      <c r="G242" t="s">
        <v>1687</v>
      </c>
      <c r="H242" t="s">
        <v>1431</v>
      </c>
      <c r="I242" t="str">
        <f t="shared" si="3"/>
        <v>426</v>
      </c>
    </row>
    <row r="243" spans="2:9" x14ac:dyDescent="0.25">
      <c r="B243" t="s">
        <v>1415</v>
      </c>
      <c r="C243" t="s">
        <v>1419</v>
      </c>
      <c r="D243" t="s">
        <v>287</v>
      </c>
      <c r="E243" t="s">
        <v>544</v>
      </c>
      <c r="F243" t="s">
        <v>2016</v>
      </c>
      <c r="G243" t="s">
        <v>1688</v>
      </c>
      <c r="H243" t="s">
        <v>1423</v>
      </c>
      <c r="I243" t="str">
        <f t="shared" si="3"/>
        <v>427</v>
      </c>
    </row>
    <row r="244" spans="2:9" x14ac:dyDescent="0.25">
      <c r="B244" t="s">
        <v>1415</v>
      </c>
      <c r="C244" t="s">
        <v>1487</v>
      </c>
      <c r="D244" t="s">
        <v>288</v>
      </c>
      <c r="E244" t="s">
        <v>545</v>
      </c>
      <c r="F244" t="s">
        <v>2017</v>
      </c>
      <c r="G244" t="s">
        <v>1689</v>
      </c>
      <c r="H244" t="s">
        <v>1423</v>
      </c>
      <c r="I244" t="str">
        <f t="shared" si="3"/>
        <v>428</v>
      </c>
    </row>
    <row r="245" spans="2:9" x14ac:dyDescent="0.25">
      <c r="B245" t="s">
        <v>1415</v>
      </c>
      <c r="C245" t="s">
        <v>1452</v>
      </c>
      <c r="D245" t="s">
        <v>289</v>
      </c>
      <c r="E245" t="s">
        <v>546</v>
      </c>
      <c r="F245" t="s">
        <v>2018</v>
      </c>
      <c r="G245" t="s">
        <v>1690</v>
      </c>
      <c r="H245">
        <v>3</v>
      </c>
      <c r="I245" t="str">
        <f t="shared" si="3"/>
        <v>429</v>
      </c>
    </row>
    <row r="246" spans="2:9" x14ac:dyDescent="0.25">
      <c r="B246" t="s">
        <v>1415</v>
      </c>
      <c r="C246" t="s">
        <v>1450</v>
      </c>
      <c r="D246" t="s">
        <v>290</v>
      </c>
      <c r="E246" t="s">
        <v>547</v>
      </c>
      <c r="F246" t="s">
        <v>2019</v>
      </c>
      <c r="G246" t="s">
        <v>1691</v>
      </c>
      <c r="H246" t="s">
        <v>1423</v>
      </c>
      <c r="I246" t="str">
        <f t="shared" si="3"/>
        <v>430</v>
      </c>
    </row>
    <row r="247" spans="2:9" x14ac:dyDescent="0.25">
      <c r="B247" t="s">
        <v>1415</v>
      </c>
      <c r="C247" t="s">
        <v>1485</v>
      </c>
      <c r="D247" t="s">
        <v>291</v>
      </c>
      <c r="E247" t="s">
        <v>1692</v>
      </c>
      <c r="F247" t="s">
        <v>2020</v>
      </c>
      <c r="G247" t="s">
        <v>1693</v>
      </c>
      <c r="H247" t="s">
        <v>1431</v>
      </c>
      <c r="I247" t="str">
        <f t="shared" si="3"/>
        <v>431</v>
      </c>
    </row>
    <row r="248" spans="2:9" x14ac:dyDescent="0.25">
      <c r="B248" t="s">
        <v>1415</v>
      </c>
      <c r="C248" t="s">
        <v>1544</v>
      </c>
      <c r="D248" t="s">
        <v>292</v>
      </c>
      <c r="E248" t="s">
        <v>293</v>
      </c>
      <c r="F248" t="s">
        <v>2021</v>
      </c>
      <c r="G248" t="s">
        <v>1694</v>
      </c>
      <c r="H248" t="s">
        <v>1431</v>
      </c>
      <c r="I248" t="str">
        <f t="shared" si="3"/>
        <v>501</v>
      </c>
    </row>
    <row r="249" spans="2:9" x14ac:dyDescent="0.25">
      <c r="B249" t="s">
        <v>1415</v>
      </c>
      <c r="C249" t="s">
        <v>1436</v>
      </c>
      <c r="D249" t="s">
        <v>294</v>
      </c>
      <c r="E249" t="s">
        <v>295</v>
      </c>
      <c r="F249" t="s">
        <v>2022</v>
      </c>
      <c r="G249" t="s">
        <v>1695</v>
      </c>
      <c r="H249" t="s">
        <v>1431</v>
      </c>
      <c r="I249" t="str">
        <f t="shared" si="3"/>
        <v>502</v>
      </c>
    </row>
    <row r="250" spans="2:9" x14ac:dyDescent="0.25">
      <c r="B250" t="s">
        <v>1415</v>
      </c>
      <c r="C250" t="s">
        <v>1461</v>
      </c>
      <c r="D250" t="s">
        <v>296</v>
      </c>
      <c r="E250" t="s">
        <v>297</v>
      </c>
      <c r="F250" t="s">
        <v>2023</v>
      </c>
      <c r="G250" t="s">
        <v>1696</v>
      </c>
      <c r="H250" t="s">
        <v>1431</v>
      </c>
      <c r="I250" t="str">
        <f t="shared" si="3"/>
        <v>503</v>
      </c>
    </row>
    <row r="251" spans="2:9" x14ac:dyDescent="0.25">
      <c r="B251" t="s">
        <v>1415</v>
      </c>
      <c r="C251" t="s">
        <v>1485</v>
      </c>
      <c r="D251" t="s">
        <v>298</v>
      </c>
      <c r="E251" t="s">
        <v>299</v>
      </c>
      <c r="F251" t="s">
        <v>2024</v>
      </c>
      <c r="G251" t="s">
        <v>1697</v>
      </c>
      <c r="H251" t="s">
        <v>1431</v>
      </c>
      <c r="I251" t="str">
        <f t="shared" si="3"/>
        <v>504</v>
      </c>
    </row>
    <row r="252" spans="2:9" x14ac:dyDescent="0.25">
      <c r="B252" t="s">
        <v>1415</v>
      </c>
      <c r="C252" t="s">
        <v>1429</v>
      </c>
      <c r="D252" t="s">
        <v>300</v>
      </c>
      <c r="E252" t="s">
        <v>548</v>
      </c>
      <c r="F252" t="s">
        <v>2025</v>
      </c>
      <c r="G252" t="s">
        <v>1698</v>
      </c>
      <c r="H252" t="s">
        <v>1431</v>
      </c>
      <c r="I252" t="str">
        <f t="shared" si="3"/>
        <v>505</v>
      </c>
    </row>
    <row r="253" spans="2:9" x14ac:dyDescent="0.25">
      <c r="B253" t="s">
        <v>1415</v>
      </c>
      <c r="C253" t="s">
        <v>1461</v>
      </c>
      <c r="D253" t="s">
        <v>562</v>
      </c>
      <c r="E253" t="s">
        <v>636</v>
      </c>
      <c r="F253" t="s">
        <v>2026</v>
      </c>
      <c r="G253" t="s">
        <v>1699</v>
      </c>
      <c r="H253" t="s">
        <v>1431</v>
      </c>
      <c r="I253" t="str">
        <f t="shared" si="3"/>
        <v>601</v>
      </c>
    </row>
    <row r="254" spans="2:9" x14ac:dyDescent="0.25">
      <c r="B254" t="s">
        <v>1415</v>
      </c>
      <c r="C254" t="s">
        <v>1464</v>
      </c>
      <c r="D254" t="s">
        <v>563</v>
      </c>
      <c r="E254" t="s">
        <v>637</v>
      </c>
      <c r="F254" t="s">
        <v>2027</v>
      </c>
      <c r="G254" t="s">
        <v>1700</v>
      </c>
      <c r="H254" t="s">
        <v>1423</v>
      </c>
      <c r="I254" t="str">
        <f t="shared" si="3"/>
        <v>602</v>
      </c>
    </row>
    <row r="255" spans="2:9" x14ac:dyDescent="0.25">
      <c r="B255" t="s">
        <v>1415</v>
      </c>
      <c r="C255" t="s">
        <v>1456</v>
      </c>
      <c r="D255" t="s">
        <v>564</v>
      </c>
      <c r="E255" t="s">
        <v>638</v>
      </c>
      <c r="F255" t="s">
        <v>2028</v>
      </c>
      <c r="G255" t="s">
        <v>1701</v>
      </c>
      <c r="H255" t="s">
        <v>1431</v>
      </c>
      <c r="I255" t="str">
        <f t="shared" si="3"/>
        <v>603</v>
      </c>
    </row>
    <row r="256" spans="2:9" x14ac:dyDescent="0.25">
      <c r="B256" t="s">
        <v>1415</v>
      </c>
      <c r="C256" t="s">
        <v>1429</v>
      </c>
      <c r="D256" t="s">
        <v>565</v>
      </c>
      <c r="E256" t="s">
        <v>639</v>
      </c>
      <c r="F256" t="s">
        <v>2029</v>
      </c>
      <c r="G256" t="s">
        <v>1702</v>
      </c>
      <c r="H256" t="s">
        <v>1431</v>
      </c>
      <c r="I256" t="str">
        <f t="shared" si="3"/>
        <v>604</v>
      </c>
    </row>
    <row r="257" spans="2:9" x14ac:dyDescent="0.25">
      <c r="B257" t="s">
        <v>1415</v>
      </c>
      <c r="C257" t="s">
        <v>1452</v>
      </c>
      <c r="D257" t="s">
        <v>566</v>
      </c>
      <c r="E257" t="s">
        <v>640</v>
      </c>
      <c r="F257" t="s">
        <v>2030</v>
      </c>
      <c r="G257" t="s">
        <v>1703</v>
      </c>
      <c r="H257">
        <v>3</v>
      </c>
      <c r="I257" t="str">
        <f t="shared" si="3"/>
        <v>605</v>
      </c>
    </row>
    <row r="258" spans="2:9" x14ac:dyDescent="0.25">
      <c r="B258" t="s">
        <v>1415</v>
      </c>
      <c r="C258" t="s">
        <v>1461</v>
      </c>
      <c r="D258" t="s">
        <v>567</v>
      </c>
      <c r="E258" t="s">
        <v>641</v>
      </c>
      <c r="F258" t="s">
        <v>2031</v>
      </c>
      <c r="G258" t="s">
        <v>1704</v>
      </c>
      <c r="H258" t="s">
        <v>1431</v>
      </c>
      <c r="I258" t="str">
        <f t="shared" si="3"/>
        <v>606</v>
      </c>
    </row>
    <row r="259" spans="2:9" x14ac:dyDescent="0.25">
      <c r="B259" t="s">
        <v>1415</v>
      </c>
      <c r="C259" t="s">
        <v>1448</v>
      </c>
      <c r="D259" t="s">
        <v>568</v>
      </c>
      <c r="E259" t="s">
        <v>642</v>
      </c>
      <c r="F259" t="s">
        <v>2032</v>
      </c>
      <c r="G259" t="s">
        <v>1705</v>
      </c>
      <c r="H259" t="s">
        <v>1423</v>
      </c>
      <c r="I259" t="str">
        <f t="shared" ref="I259:I322" si="4">D259</f>
        <v>607</v>
      </c>
    </row>
    <row r="260" spans="2:9" x14ac:dyDescent="0.25">
      <c r="B260" t="s">
        <v>1415</v>
      </c>
      <c r="C260" t="s">
        <v>1485</v>
      </c>
      <c r="D260" t="s">
        <v>569</v>
      </c>
      <c r="E260" t="s">
        <v>643</v>
      </c>
      <c r="F260" t="s">
        <v>2033</v>
      </c>
      <c r="G260" t="s">
        <v>1706</v>
      </c>
      <c r="H260" t="s">
        <v>1431</v>
      </c>
      <c r="I260" t="str">
        <f t="shared" si="4"/>
        <v>608</v>
      </c>
    </row>
    <row r="261" spans="2:9" x14ac:dyDescent="0.25">
      <c r="B261" t="s">
        <v>1415</v>
      </c>
      <c r="C261" t="s">
        <v>1416</v>
      </c>
      <c r="D261" t="s">
        <v>570</v>
      </c>
      <c r="E261" t="s">
        <v>644</v>
      </c>
      <c r="F261" t="s">
        <v>2034</v>
      </c>
      <c r="G261" t="s">
        <v>1707</v>
      </c>
      <c r="H261" t="s">
        <v>1423</v>
      </c>
      <c r="I261" t="str">
        <f t="shared" si="4"/>
        <v>609</v>
      </c>
    </row>
    <row r="262" spans="2:9" x14ac:dyDescent="0.25">
      <c r="B262" t="s">
        <v>1415</v>
      </c>
      <c r="C262" t="s">
        <v>1415</v>
      </c>
      <c r="D262" t="s">
        <v>571</v>
      </c>
      <c r="E262" t="s">
        <v>645</v>
      </c>
      <c r="F262" t="s">
        <v>2035</v>
      </c>
      <c r="G262" t="s">
        <v>1708</v>
      </c>
      <c r="H262" t="s">
        <v>1431</v>
      </c>
      <c r="I262" t="str">
        <f t="shared" si="4"/>
        <v>610</v>
      </c>
    </row>
    <row r="263" spans="2:9" x14ac:dyDescent="0.25">
      <c r="B263" t="s">
        <v>1415</v>
      </c>
      <c r="C263" t="s">
        <v>1468</v>
      </c>
      <c r="D263" t="s">
        <v>572</v>
      </c>
      <c r="E263" t="s">
        <v>646</v>
      </c>
      <c r="F263" t="s">
        <v>2036</v>
      </c>
      <c r="G263" t="s">
        <v>1709</v>
      </c>
      <c r="H263" t="s">
        <v>1431</v>
      </c>
      <c r="I263" t="str">
        <f t="shared" si="4"/>
        <v>611</v>
      </c>
    </row>
    <row r="264" spans="2:9" x14ac:dyDescent="0.25">
      <c r="B264" t="s">
        <v>1415</v>
      </c>
      <c r="C264" t="s">
        <v>1456</v>
      </c>
      <c r="D264" t="s">
        <v>573</v>
      </c>
      <c r="E264" t="s">
        <v>647</v>
      </c>
      <c r="F264" t="s">
        <v>2037</v>
      </c>
      <c r="G264" t="s">
        <v>1710</v>
      </c>
      <c r="H264" t="s">
        <v>1431</v>
      </c>
      <c r="I264" t="str">
        <f t="shared" si="4"/>
        <v>612</v>
      </c>
    </row>
    <row r="265" spans="2:9" x14ac:dyDescent="0.25">
      <c r="B265" t="s">
        <v>1415</v>
      </c>
      <c r="C265" t="s">
        <v>1502</v>
      </c>
      <c r="D265" t="s">
        <v>574</v>
      </c>
      <c r="E265" t="s">
        <v>648</v>
      </c>
      <c r="F265" t="s">
        <v>2038</v>
      </c>
      <c r="G265" t="s">
        <v>1711</v>
      </c>
      <c r="H265" t="s">
        <v>1423</v>
      </c>
      <c r="I265" t="str">
        <f t="shared" si="4"/>
        <v>613</v>
      </c>
    </row>
    <row r="266" spans="2:9" x14ac:dyDescent="0.25">
      <c r="B266" t="s">
        <v>1415</v>
      </c>
      <c r="C266" t="s">
        <v>1421</v>
      </c>
      <c r="D266" t="s">
        <v>575</v>
      </c>
      <c r="E266" t="s">
        <v>649</v>
      </c>
      <c r="F266" t="s">
        <v>2039</v>
      </c>
      <c r="G266" t="s">
        <v>1712</v>
      </c>
      <c r="H266" t="s">
        <v>1423</v>
      </c>
      <c r="I266" t="str">
        <f t="shared" si="4"/>
        <v>614</v>
      </c>
    </row>
    <row r="267" spans="2:9" x14ac:dyDescent="0.25">
      <c r="B267" t="s">
        <v>1415</v>
      </c>
      <c r="C267" t="s">
        <v>1425</v>
      </c>
      <c r="D267" t="s">
        <v>576</v>
      </c>
      <c r="E267" t="s">
        <v>650</v>
      </c>
      <c r="F267" t="s">
        <v>2040</v>
      </c>
      <c r="G267" t="s">
        <v>1713</v>
      </c>
      <c r="H267" t="s">
        <v>1423</v>
      </c>
      <c r="I267" t="str">
        <f t="shared" si="4"/>
        <v>615</v>
      </c>
    </row>
    <row r="268" spans="2:9" x14ac:dyDescent="0.25">
      <c r="B268" t="s">
        <v>1415</v>
      </c>
      <c r="C268" t="s">
        <v>1485</v>
      </c>
      <c r="D268" t="s">
        <v>577</v>
      </c>
      <c r="E268" t="s">
        <v>651</v>
      </c>
      <c r="F268" t="s">
        <v>2041</v>
      </c>
      <c r="G268" t="s">
        <v>1714</v>
      </c>
      <c r="H268" t="s">
        <v>1431</v>
      </c>
      <c r="I268" t="str">
        <f t="shared" si="4"/>
        <v>616</v>
      </c>
    </row>
    <row r="269" spans="2:9" x14ac:dyDescent="0.25">
      <c r="B269" t="s">
        <v>1415</v>
      </c>
      <c r="C269" t="s">
        <v>1429</v>
      </c>
      <c r="D269" t="s">
        <v>578</v>
      </c>
      <c r="E269" t="s">
        <v>652</v>
      </c>
      <c r="F269" t="s">
        <v>2042</v>
      </c>
      <c r="G269" t="s">
        <v>1715</v>
      </c>
      <c r="H269" t="s">
        <v>1431</v>
      </c>
      <c r="I269" t="str">
        <f t="shared" si="4"/>
        <v>617</v>
      </c>
    </row>
    <row r="270" spans="2:9" x14ac:dyDescent="0.25">
      <c r="B270" t="s">
        <v>1415</v>
      </c>
      <c r="C270" t="s">
        <v>1421</v>
      </c>
      <c r="D270" t="s">
        <v>579</v>
      </c>
      <c r="E270" t="s">
        <v>653</v>
      </c>
      <c r="F270" t="s">
        <v>2043</v>
      </c>
      <c r="G270" t="s">
        <v>1716</v>
      </c>
      <c r="H270" t="s">
        <v>1423</v>
      </c>
      <c r="I270" t="str">
        <f t="shared" si="4"/>
        <v>618</v>
      </c>
    </row>
    <row r="271" spans="2:9" x14ac:dyDescent="0.25">
      <c r="B271" t="s">
        <v>1415</v>
      </c>
      <c r="C271" t="s">
        <v>1429</v>
      </c>
      <c r="D271" t="s">
        <v>580</v>
      </c>
      <c r="E271" t="s">
        <v>654</v>
      </c>
      <c r="F271" t="s">
        <v>2044</v>
      </c>
      <c r="G271" t="s">
        <v>1717</v>
      </c>
      <c r="H271" t="s">
        <v>1431</v>
      </c>
      <c r="I271" t="str">
        <f t="shared" si="4"/>
        <v>619</v>
      </c>
    </row>
    <row r="272" spans="2:9" x14ac:dyDescent="0.25">
      <c r="B272" t="s">
        <v>1415</v>
      </c>
      <c r="C272" t="s">
        <v>1506</v>
      </c>
      <c r="D272" t="s">
        <v>581</v>
      </c>
      <c r="E272" t="s">
        <v>655</v>
      </c>
      <c r="F272" t="s">
        <v>2045</v>
      </c>
      <c r="G272" t="s">
        <v>1718</v>
      </c>
      <c r="H272">
        <v>3</v>
      </c>
      <c r="I272" t="str">
        <f t="shared" si="4"/>
        <v>620</v>
      </c>
    </row>
    <row r="273" spans="2:9" x14ac:dyDescent="0.25">
      <c r="B273" t="s">
        <v>1415</v>
      </c>
      <c r="C273" t="s">
        <v>1415</v>
      </c>
      <c r="D273" t="s">
        <v>582</v>
      </c>
      <c r="E273" t="s">
        <v>656</v>
      </c>
      <c r="F273" t="s">
        <v>2046</v>
      </c>
      <c r="G273" t="s">
        <v>1719</v>
      </c>
      <c r="H273" t="s">
        <v>1431</v>
      </c>
      <c r="I273" t="str">
        <f t="shared" si="4"/>
        <v>621</v>
      </c>
    </row>
    <row r="274" spans="2:9" x14ac:dyDescent="0.25">
      <c r="B274" t="s">
        <v>1415</v>
      </c>
      <c r="C274" t="s">
        <v>1459</v>
      </c>
      <c r="D274" t="s">
        <v>583</v>
      </c>
      <c r="E274" t="s">
        <v>657</v>
      </c>
      <c r="F274" t="s">
        <v>2047</v>
      </c>
      <c r="G274" t="s">
        <v>1720</v>
      </c>
      <c r="H274" t="s">
        <v>1423</v>
      </c>
      <c r="I274" t="str">
        <f t="shared" si="4"/>
        <v>622</v>
      </c>
    </row>
    <row r="275" spans="2:9" x14ac:dyDescent="0.25">
      <c r="B275" t="s">
        <v>1415</v>
      </c>
      <c r="C275" t="s">
        <v>1421</v>
      </c>
      <c r="D275" t="s">
        <v>584</v>
      </c>
      <c r="E275" t="s">
        <v>658</v>
      </c>
      <c r="F275" t="s">
        <v>2048</v>
      </c>
      <c r="G275" t="s">
        <v>1721</v>
      </c>
      <c r="H275" t="s">
        <v>1423</v>
      </c>
      <c r="I275" t="str">
        <f t="shared" si="4"/>
        <v>623</v>
      </c>
    </row>
    <row r="276" spans="2:9" x14ac:dyDescent="0.25">
      <c r="B276" t="s">
        <v>1415</v>
      </c>
      <c r="C276" t="s">
        <v>1425</v>
      </c>
      <c r="D276" t="s">
        <v>585</v>
      </c>
      <c r="E276" t="s">
        <v>659</v>
      </c>
      <c r="F276" t="s">
        <v>2049</v>
      </c>
      <c r="G276" t="s">
        <v>1722</v>
      </c>
      <c r="H276" t="s">
        <v>1423</v>
      </c>
      <c r="I276" t="str">
        <f t="shared" si="4"/>
        <v>624</v>
      </c>
    </row>
    <row r="277" spans="2:9" x14ac:dyDescent="0.25">
      <c r="B277" t="s">
        <v>1415</v>
      </c>
      <c r="C277" t="s">
        <v>1461</v>
      </c>
      <c r="D277" t="s">
        <v>586</v>
      </c>
      <c r="E277" t="s">
        <v>660</v>
      </c>
      <c r="F277" t="s">
        <v>2050</v>
      </c>
      <c r="G277" t="s">
        <v>1723</v>
      </c>
      <c r="H277" t="s">
        <v>1431</v>
      </c>
      <c r="I277" t="str">
        <f t="shared" si="4"/>
        <v>625</v>
      </c>
    </row>
    <row r="278" spans="2:9" x14ac:dyDescent="0.25">
      <c r="B278" t="s">
        <v>1415</v>
      </c>
      <c r="C278" t="s">
        <v>1436</v>
      </c>
      <c r="D278" t="s">
        <v>587</v>
      </c>
      <c r="E278" t="s">
        <v>661</v>
      </c>
      <c r="F278" t="s">
        <v>2051</v>
      </c>
      <c r="G278" t="s">
        <v>1724</v>
      </c>
      <c r="H278" t="s">
        <v>1431</v>
      </c>
      <c r="I278" t="str">
        <f t="shared" si="4"/>
        <v>626</v>
      </c>
    </row>
    <row r="279" spans="2:9" x14ac:dyDescent="0.25">
      <c r="B279" t="s">
        <v>1415</v>
      </c>
      <c r="C279" t="s">
        <v>1454</v>
      </c>
      <c r="D279" t="s">
        <v>588</v>
      </c>
      <c r="E279" t="s">
        <v>662</v>
      </c>
      <c r="F279" t="s">
        <v>2052</v>
      </c>
      <c r="G279" t="s">
        <v>1725</v>
      </c>
      <c r="H279" t="s">
        <v>1423</v>
      </c>
      <c r="I279" t="str">
        <f t="shared" si="4"/>
        <v>627</v>
      </c>
    </row>
    <row r="280" spans="2:9" x14ac:dyDescent="0.25">
      <c r="B280" t="s">
        <v>1415</v>
      </c>
      <c r="C280" t="s">
        <v>1448</v>
      </c>
      <c r="D280" t="s">
        <v>589</v>
      </c>
      <c r="E280" t="s">
        <v>663</v>
      </c>
      <c r="F280" t="s">
        <v>2053</v>
      </c>
      <c r="G280" t="s">
        <v>1705</v>
      </c>
      <c r="H280" t="s">
        <v>1423</v>
      </c>
      <c r="I280" t="str">
        <f t="shared" si="4"/>
        <v>628</v>
      </c>
    </row>
    <row r="281" spans="2:9" x14ac:dyDescent="0.25">
      <c r="B281" t="s">
        <v>1415</v>
      </c>
      <c r="C281" t="s">
        <v>1452</v>
      </c>
      <c r="D281" t="s">
        <v>590</v>
      </c>
      <c r="E281" t="s">
        <v>664</v>
      </c>
      <c r="F281" t="s">
        <v>2054</v>
      </c>
      <c r="G281" t="s">
        <v>1726</v>
      </c>
      <c r="H281">
        <v>3</v>
      </c>
      <c r="I281" t="str">
        <f t="shared" si="4"/>
        <v>629</v>
      </c>
    </row>
    <row r="282" spans="2:9" x14ac:dyDescent="0.25">
      <c r="B282" t="s">
        <v>1415</v>
      </c>
      <c r="C282" t="s">
        <v>1448</v>
      </c>
      <c r="D282" t="s">
        <v>591</v>
      </c>
      <c r="E282" t="s">
        <v>665</v>
      </c>
      <c r="F282" t="s">
        <v>2055</v>
      </c>
      <c r="G282" t="s">
        <v>1727</v>
      </c>
      <c r="H282" t="s">
        <v>1423</v>
      </c>
      <c r="I282" t="str">
        <f t="shared" si="4"/>
        <v>630</v>
      </c>
    </row>
    <row r="283" spans="2:9" x14ac:dyDescent="0.25">
      <c r="B283" t="s">
        <v>1415</v>
      </c>
      <c r="C283" t="s">
        <v>1456</v>
      </c>
      <c r="D283" t="s">
        <v>592</v>
      </c>
      <c r="E283" t="s">
        <v>666</v>
      </c>
      <c r="F283" t="s">
        <v>2056</v>
      </c>
      <c r="G283" t="s">
        <v>1728</v>
      </c>
      <c r="H283" t="s">
        <v>1431</v>
      </c>
      <c r="I283" t="str">
        <f t="shared" si="4"/>
        <v>631</v>
      </c>
    </row>
    <row r="284" spans="2:9" x14ac:dyDescent="0.25">
      <c r="B284" t="s">
        <v>1415</v>
      </c>
      <c r="C284" t="s">
        <v>1452</v>
      </c>
      <c r="D284" t="s">
        <v>593</v>
      </c>
      <c r="E284" t="s">
        <v>667</v>
      </c>
      <c r="F284" t="s">
        <v>2057</v>
      </c>
      <c r="G284" t="s">
        <v>1703</v>
      </c>
      <c r="H284">
        <v>3</v>
      </c>
      <c r="I284" t="str">
        <f t="shared" si="4"/>
        <v>632</v>
      </c>
    </row>
    <row r="285" spans="2:9" x14ac:dyDescent="0.25">
      <c r="B285" t="s">
        <v>1415</v>
      </c>
      <c r="C285" t="s">
        <v>1452</v>
      </c>
      <c r="D285" t="s">
        <v>594</v>
      </c>
      <c r="E285" t="s">
        <v>668</v>
      </c>
      <c r="F285" t="s">
        <v>2058</v>
      </c>
      <c r="G285" t="s">
        <v>1729</v>
      </c>
      <c r="H285">
        <v>3</v>
      </c>
      <c r="I285" t="str">
        <f t="shared" si="4"/>
        <v>633</v>
      </c>
    </row>
    <row r="286" spans="2:9" x14ac:dyDescent="0.25">
      <c r="B286" t="s">
        <v>1415</v>
      </c>
      <c r="C286" t="s">
        <v>1506</v>
      </c>
      <c r="D286" t="s">
        <v>595</v>
      </c>
      <c r="E286" t="s">
        <v>669</v>
      </c>
      <c r="F286" t="s">
        <v>2059</v>
      </c>
      <c r="G286" t="s">
        <v>1730</v>
      </c>
      <c r="H286">
        <v>3</v>
      </c>
      <c r="I286" t="str">
        <f t="shared" si="4"/>
        <v>634</v>
      </c>
    </row>
    <row r="287" spans="2:9" x14ac:dyDescent="0.25">
      <c r="B287" t="s">
        <v>1415</v>
      </c>
      <c r="C287" t="s">
        <v>1438</v>
      </c>
      <c r="D287" t="s">
        <v>596</v>
      </c>
      <c r="E287" t="s">
        <v>670</v>
      </c>
      <c r="F287" t="s">
        <v>2060</v>
      </c>
      <c r="G287" t="s">
        <v>1731</v>
      </c>
      <c r="H287" t="s">
        <v>1431</v>
      </c>
      <c r="I287" t="str">
        <f t="shared" si="4"/>
        <v>635</v>
      </c>
    </row>
    <row r="288" spans="2:9" x14ac:dyDescent="0.25">
      <c r="B288" t="s">
        <v>1415</v>
      </c>
      <c r="C288" t="s">
        <v>1544</v>
      </c>
      <c r="D288" t="s">
        <v>597</v>
      </c>
      <c r="E288" t="s">
        <v>671</v>
      </c>
      <c r="F288" t="s">
        <v>2061</v>
      </c>
      <c r="G288" t="s">
        <v>1732</v>
      </c>
      <c r="H288" t="s">
        <v>1431</v>
      </c>
      <c r="I288" t="str">
        <f t="shared" si="4"/>
        <v>636</v>
      </c>
    </row>
    <row r="289" spans="2:9" x14ac:dyDescent="0.25">
      <c r="B289" t="s">
        <v>1415</v>
      </c>
      <c r="C289" t="s">
        <v>1468</v>
      </c>
      <c r="D289" t="s">
        <v>598</v>
      </c>
      <c r="E289" t="s">
        <v>672</v>
      </c>
      <c r="F289" t="s">
        <v>2062</v>
      </c>
      <c r="G289" t="s">
        <v>1733</v>
      </c>
      <c r="H289" t="s">
        <v>1431</v>
      </c>
      <c r="I289" t="str">
        <f t="shared" si="4"/>
        <v>637</v>
      </c>
    </row>
    <row r="290" spans="2:9" x14ac:dyDescent="0.25">
      <c r="B290" t="s">
        <v>1415</v>
      </c>
      <c r="C290" t="s">
        <v>1506</v>
      </c>
      <c r="D290" t="s">
        <v>599</v>
      </c>
      <c r="E290" t="s">
        <v>673</v>
      </c>
      <c r="F290" t="s">
        <v>2063</v>
      </c>
      <c r="G290" t="s">
        <v>1734</v>
      </c>
      <c r="H290">
        <v>3</v>
      </c>
      <c r="I290" t="str">
        <f t="shared" si="4"/>
        <v>638</v>
      </c>
    </row>
    <row r="291" spans="2:9" x14ac:dyDescent="0.25">
      <c r="B291" t="s">
        <v>1415</v>
      </c>
      <c r="C291" t="s">
        <v>1468</v>
      </c>
      <c r="D291" t="s">
        <v>600</v>
      </c>
      <c r="E291" t="s">
        <v>674</v>
      </c>
      <c r="F291" t="s">
        <v>2064</v>
      </c>
      <c r="G291" t="s">
        <v>1735</v>
      </c>
      <c r="H291" t="s">
        <v>1431</v>
      </c>
      <c r="I291" t="str">
        <f t="shared" si="4"/>
        <v>639</v>
      </c>
    </row>
    <row r="292" spans="2:9" x14ac:dyDescent="0.25">
      <c r="B292" t="s">
        <v>1415</v>
      </c>
      <c r="C292" t="s">
        <v>1506</v>
      </c>
      <c r="D292" t="s">
        <v>601</v>
      </c>
      <c r="E292" t="s">
        <v>675</v>
      </c>
      <c r="F292" t="s">
        <v>2065</v>
      </c>
      <c r="G292" t="s">
        <v>1736</v>
      </c>
      <c r="H292">
        <v>3</v>
      </c>
      <c r="I292" t="str">
        <f t="shared" si="4"/>
        <v>640</v>
      </c>
    </row>
    <row r="293" spans="2:9" x14ac:dyDescent="0.25">
      <c r="B293" t="s">
        <v>1415</v>
      </c>
      <c r="C293" t="s">
        <v>1436</v>
      </c>
      <c r="D293" t="s">
        <v>602</v>
      </c>
      <c r="E293" t="s">
        <v>676</v>
      </c>
      <c r="F293" t="s">
        <v>2066</v>
      </c>
      <c r="G293" t="s">
        <v>1737</v>
      </c>
      <c r="H293" t="s">
        <v>1431</v>
      </c>
      <c r="I293" t="str">
        <f t="shared" si="4"/>
        <v>641</v>
      </c>
    </row>
    <row r="294" spans="2:9" x14ac:dyDescent="0.25">
      <c r="B294" t="s">
        <v>1415</v>
      </c>
      <c r="C294" t="s">
        <v>1432</v>
      </c>
      <c r="D294" t="s">
        <v>603</v>
      </c>
      <c r="E294" t="s">
        <v>677</v>
      </c>
      <c r="F294" t="s">
        <v>2067</v>
      </c>
      <c r="G294" t="s">
        <v>1738</v>
      </c>
      <c r="H294" t="s">
        <v>1431</v>
      </c>
      <c r="I294" t="str">
        <f t="shared" si="4"/>
        <v>642</v>
      </c>
    </row>
    <row r="295" spans="2:9" x14ac:dyDescent="0.25">
      <c r="B295" t="s">
        <v>1415</v>
      </c>
      <c r="C295" t="s">
        <v>1471</v>
      </c>
      <c r="D295" t="s">
        <v>604</v>
      </c>
      <c r="E295" t="s">
        <v>678</v>
      </c>
      <c r="F295" t="s">
        <v>2068</v>
      </c>
      <c r="G295" t="s">
        <v>1739</v>
      </c>
      <c r="H295" t="s">
        <v>1423</v>
      </c>
      <c r="I295" t="str">
        <f t="shared" si="4"/>
        <v>643</v>
      </c>
    </row>
    <row r="296" spans="2:9" x14ac:dyDescent="0.25">
      <c r="B296" t="s">
        <v>1415</v>
      </c>
      <c r="C296" t="s">
        <v>1487</v>
      </c>
      <c r="D296" t="s">
        <v>605</v>
      </c>
      <c r="E296" t="s">
        <v>679</v>
      </c>
      <c r="F296" t="s">
        <v>2069</v>
      </c>
      <c r="G296" t="s">
        <v>1740</v>
      </c>
      <c r="H296" t="s">
        <v>1423</v>
      </c>
      <c r="I296" t="str">
        <f t="shared" si="4"/>
        <v>644</v>
      </c>
    </row>
    <row r="297" spans="2:9" x14ac:dyDescent="0.25">
      <c r="B297" t="s">
        <v>1415</v>
      </c>
      <c r="C297" t="s">
        <v>1489</v>
      </c>
      <c r="D297" t="s">
        <v>606</v>
      </c>
      <c r="E297" t="s">
        <v>680</v>
      </c>
      <c r="F297" t="s">
        <v>2070</v>
      </c>
      <c r="G297" t="s">
        <v>1741</v>
      </c>
      <c r="H297" t="s">
        <v>1423</v>
      </c>
      <c r="I297" t="str">
        <f t="shared" si="4"/>
        <v>645</v>
      </c>
    </row>
    <row r="298" spans="2:9" x14ac:dyDescent="0.25">
      <c r="B298" t="s">
        <v>1415</v>
      </c>
      <c r="C298" t="s">
        <v>1468</v>
      </c>
      <c r="D298" t="s">
        <v>607</v>
      </c>
      <c r="E298" t="s">
        <v>681</v>
      </c>
      <c r="F298" t="s">
        <v>2071</v>
      </c>
      <c r="G298" t="s">
        <v>1742</v>
      </c>
      <c r="H298" t="s">
        <v>1431</v>
      </c>
      <c r="I298" t="str">
        <f t="shared" si="4"/>
        <v>646</v>
      </c>
    </row>
    <row r="299" spans="2:9" x14ac:dyDescent="0.25">
      <c r="B299" t="s">
        <v>1415</v>
      </c>
      <c r="C299" t="s">
        <v>1461</v>
      </c>
      <c r="D299" t="s">
        <v>608</v>
      </c>
      <c r="E299" t="s">
        <v>682</v>
      </c>
      <c r="F299" t="s">
        <v>2072</v>
      </c>
      <c r="G299" t="s">
        <v>1743</v>
      </c>
      <c r="H299" t="s">
        <v>1431</v>
      </c>
      <c r="I299" t="str">
        <f t="shared" si="4"/>
        <v>647</v>
      </c>
    </row>
    <row r="300" spans="2:9" x14ac:dyDescent="0.25">
      <c r="B300" t="s">
        <v>1415</v>
      </c>
      <c r="C300" t="s">
        <v>1461</v>
      </c>
      <c r="D300" t="s">
        <v>609</v>
      </c>
      <c r="E300" t="s">
        <v>683</v>
      </c>
      <c r="F300" t="s">
        <v>2073</v>
      </c>
      <c r="G300" t="s">
        <v>1744</v>
      </c>
      <c r="H300" t="s">
        <v>1431</v>
      </c>
      <c r="I300" t="str">
        <f t="shared" si="4"/>
        <v>648</v>
      </c>
    </row>
    <row r="301" spans="2:9" x14ac:dyDescent="0.25">
      <c r="B301" t="s">
        <v>1415</v>
      </c>
      <c r="C301" t="s">
        <v>1464</v>
      </c>
      <c r="D301" t="s">
        <v>610</v>
      </c>
      <c r="E301" t="s">
        <v>684</v>
      </c>
      <c r="F301" t="s">
        <v>2074</v>
      </c>
      <c r="G301" t="s">
        <v>1745</v>
      </c>
      <c r="H301" t="s">
        <v>1423</v>
      </c>
      <c r="I301" t="str">
        <f t="shared" si="4"/>
        <v>649</v>
      </c>
    </row>
    <row r="302" spans="2:9" x14ac:dyDescent="0.25">
      <c r="B302" t="s">
        <v>1415</v>
      </c>
      <c r="C302" t="s">
        <v>1419</v>
      </c>
      <c r="D302" t="s">
        <v>611</v>
      </c>
      <c r="E302" t="s">
        <v>685</v>
      </c>
      <c r="F302" t="s">
        <v>2075</v>
      </c>
      <c r="G302" t="s">
        <v>1746</v>
      </c>
      <c r="H302" t="s">
        <v>1423</v>
      </c>
      <c r="I302" t="str">
        <f t="shared" si="4"/>
        <v>650</v>
      </c>
    </row>
    <row r="303" spans="2:9" x14ac:dyDescent="0.25">
      <c r="B303" t="s">
        <v>1415</v>
      </c>
      <c r="C303" t="s">
        <v>1452</v>
      </c>
      <c r="D303" t="s">
        <v>612</v>
      </c>
      <c r="E303" t="s">
        <v>686</v>
      </c>
      <c r="F303" t="s">
        <v>2076</v>
      </c>
      <c r="G303" t="s">
        <v>1747</v>
      </c>
      <c r="H303">
        <v>3</v>
      </c>
      <c r="I303" t="str">
        <f t="shared" si="4"/>
        <v>651</v>
      </c>
    </row>
    <row r="304" spans="2:9" x14ac:dyDescent="0.25">
      <c r="B304" t="s">
        <v>1415</v>
      </c>
      <c r="C304" t="s">
        <v>1436</v>
      </c>
      <c r="D304" t="s">
        <v>613</v>
      </c>
      <c r="E304" t="s">
        <v>687</v>
      </c>
      <c r="F304" t="s">
        <v>2077</v>
      </c>
      <c r="G304" t="s">
        <v>1748</v>
      </c>
      <c r="H304" t="s">
        <v>1431</v>
      </c>
      <c r="I304" t="str">
        <f t="shared" si="4"/>
        <v>652</v>
      </c>
    </row>
    <row r="305" spans="2:9" x14ac:dyDescent="0.25">
      <c r="B305" t="s">
        <v>1415</v>
      </c>
      <c r="C305" t="s">
        <v>1468</v>
      </c>
      <c r="D305" t="s">
        <v>614</v>
      </c>
      <c r="E305" t="s">
        <v>688</v>
      </c>
      <c r="F305" t="s">
        <v>2078</v>
      </c>
      <c r="G305" t="s">
        <v>1749</v>
      </c>
      <c r="H305" t="s">
        <v>1431</v>
      </c>
      <c r="I305" t="str">
        <f t="shared" si="4"/>
        <v>653</v>
      </c>
    </row>
    <row r="306" spans="2:9" x14ac:dyDescent="0.25">
      <c r="B306" t="s">
        <v>1415</v>
      </c>
      <c r="C306" t="s">
        <v>1497</v>
      </c>
      <c r="D306" t="s">
        <v>615</v>
      </c>
      <c r="E306" t="s">
        <v>689</v>
      </c>
      <c r="F306" t="s">
        <v>2079</v>
      </c>
      <c r="G306" t="s">
        <v>1750</v>
      </c>
      <c r="H306" t="s">
        <v>1423</v>
      </c>
      <c r="I306" t="str">
        <f t="shared" si="4"/>
        <v>654</v>
      </c>
    </row>
    <row r="307" spans="2:9" x14ac:dyDescent="0.25">
      <c r="B307" t="s">
        <v>1415</v>
      </c>
      <c r="C307" t="s">
        <v>1459</v>
      </c>
      <c r="D307" t="s">
        <v>616</v>
      </c>
      <c r="E307" t="s">
        <v>690</v>
      </c>
      <c r="F307" t="s">
        <v>2080</v>
      </c>
      <c r="G307" t="s">
        <v>1751</v>
      </c>
      <c r="H307" t="s">
        <v>1423</v>
      </c>
      <c r="I307" t="str">
        <f t="shared" si="4"/>
        <v>655</v>
      </c>
    </row>
    <row r="308" spans="2:9" x14ac:dyDescent="0.25">
      <c r="B308" t="s">
        <v>1415</v>
      </c>
      <c r="C308" t="s">
        <v>1475</v>
      </c>
      <c r="D308" t="s">
        <v>617</v>
      </c>
      <c r="E308" t="s">
        <v>691</v>
      </c>
      <c r="F308" t="s">
        <v>2081</v>
      </c>
      <c r="G308" t="s">
        <v>1752</v>
      </c>
      <c r="H308" t="s">
        <v>1423</v>
      </c>
      <c r="I308" t="str">
        <f t="shared" si="4"/>
        <v>656</v>
      </c>
    </row>
    <row r="309" spans="2:9" x14ac:dyDescent="0.25">
      <c r="B309" t="s">
        <v>1415</v>
      </c>
      <c r="C309" t="s">
        <v>1497</v>
      </c>
      <c r="D309" t="s">
        <v>618</v>
      </c>
      <c r="E309" t="s">
        <v>692</v>
      </c>
      <c r="F309" t="s">
        <v>2082</v>
      </c>
      <c r="G309" t="s">
        <v>1753</v>
      </c>
      <c r="H309" t="s">
        <v>1423</v>
      </c>
      <c r="I309" t="str">
        <f t="shared" si="4"/>
        <v>657</v>
      </c>
    </row>
    <row r="310" spans="2:9" x14ac:dyDescent="0.25">
      <c r="B310" t="s">
        <v>1415</v>
      </c>
      <c r="C310" t="s">
        <v>1475</v>
      </c>
      <c r="D310" t="s">
        <v>619</v>
      </c>
      <c r="E310" t="s">
        <v>693</v>
      </c>
      <c r="F310" t="s">
        <v>2083</v>
      </c>
      <c r="G310" t="s">
        <v>1754</v>
      </c>
      <c r="H310" t="s">
        <v>1423</v>
      </c>
      <c r="I310" t="str">
        <f t="shared" si="4"/>
        <v>658</v>
      </c>
    </row>
    <row r="311" spans="2:9" x14ac:dyDescent="0.25">
      <c r="B311" t="s">
        <v>1415</v>
      </c>
      <c r="C311" t="s">
        <v>1461</v>
      </c>
      <c r="D311" t="s">
        <v>620</v>
      </c>
      <c r="E311" t="s">
        <v>694</v>
      </c>
      <c r="F311" t="s">
        <v>2084</v>
      </c>
      <c r="G311" t="s">
        <v>1755</v>
      </c>
      <c r="H311" t="s">
        <v>1431</v>
      </c>
      <c r="I311" t="str">
        <f t="shared" si="4"/>
        <v>659</v>
      </c>
    </row>
    <row r="312" spans="2:9" x14ac:dyDescent="0.25">
      <c r="B312" t="s">
        <v>1415</v>
      </c>
      <c r="C312" t="s">
        <v>1438</v>
      </c>
      <c r="D312" t="s">
        <v>621</v>
      </c>
      <c r="E312" t="s">
        <v>695</v>
      </c>
      <c r="F312" t="s">
        <v>2085</v>
      </c>
      <c r="G312" t="s">
        <v>1756</v>
      </c>
      <c r="H312" t="s">
        <v>1431</v>
      </c>
      <c r="I312" t="str">
        <f t="shared" si="4"/>
        <v>660</v>
      </c>
    </row>
    <row r="313" spans="2:9" x14ac:dyDescent="0.25">
      <c r="B313" t="s">
        <v>1415</v>
      </c>
      <c r="C313" t="s">
        <v>1419</v>
      </c>
      <c r="D313" t="s">
        <v>622</v>
      </c>
      <c r="E313" t="s">
        <v>696</v>
      </c>
      <c r="F313" t="s">
        <v>2086</v>
      </c>
      <c r="G313" t="s">
        <v>1757</v>
      </c>
      <c r="H313" t="s">
        <v>1418</v>
      </c>
      <c r="I313" t="str">
        <f t="shared" si="4"/>
        <v>661</v>
      </c>
    </row>
    <row r="314" spans="2:9" x14ac:dyDescent="0.25">
      <c r="B314" t="s">
        <v>1415</v>
      </c>
      <c r="C314" t="s">
        <v>1419</v>
      </c>
      <c r="D314" t="s">
        <v>623</v>
      </c>
      <c r="E314" t="s">
        <v>697</v>
      </c>
      <c r="F314" t="s">
        <v>2087</v>
      </c>
      <c r="G314" t="s">
        <v>1758</v>
      </c>
      <c r="H314" t="s">
        <v>1423</v>
      </c>
      <c r="I314" t="str">
        <f t="shared" si="4"/>
        <v>662</v>
      </c>
    </row>
    <row r="315" spans="2:9" x14ac:dyDescent="0.25">
      <c r="B315" t="s">
        <v>1415</v>
      </c>
      <c r="C315" t="s">
        <v>1502</v>
      </c>
      <c r="D315" t="s">
        <v>624</v>
      </c>
      <c r="E315" t="s">
        <v>698</v>
      </c>
      <c r="F315" t="s">
        <v>2088</v>
      </c>
      <c r="G315" t="s">
        <v>1759</v>
      </c>
      <c r="H315" t="s">
        <v>1423</v>
      </c>
      <c r="I315" t="str">
        <f t="shared" si="4"/>
        <v>663</v>
      </c>
    </row>
    <row r="316" spans="2:9" x14ac:dyDescent="0.25">
      <c r="B316" t="s">
        <v>1415</v>
      </c>
      <c r="C316" t="s">
        <v>1464</v>
      </c>
      <c r="D316" t="s">
        <v>625</v>
      </c>
      <c r="E316" t="s">
        <v>699</v>
      </c>
      <c r="F316" t="s">
        <v>2089</v>
      </c>
      <c r="G316" t="s">
        <v>1745</v>
      </c>
      <c r="H316" t="s">
        <v>1423</v>
      </c>
      <c r="I316" t="str">
        <f t="shared" si="4"/>
        <v>664</v>
      </c>
    </row>
    <row r="317" spans="2:9" x14ac:dyDescent="0.25">
      <c r="B317" t="s">
        <v>1415</v>
      </c>
      <c r="C317" t="s">
        <v>1487</v>
      </c>
      <c r="D317" t="s">
        <v>626</v>
      </c>
      <c r="E317" t="s">
        <v>700</v>
      </c>
      <c r="F317" t="s">
        <v>2090</v>
      </c>
      <c r="G317" t="s">
        <v>1760</v>
      </c>
      <c r="H317" t="s">
        <v>1423</v>
      </c>
      <c r="I317" t="str">
        <f t="shared" si="4"/>
        <v>665</v>
      </c>
    </row>
    <row r="318" spans="2:9" x14ac:dyDescent="0.25">
      <c r="B318" t="s">
        <v>1415</v>
      </c>
      <c r="C318" t="s">
        <v>1452</v>
      </c>
      <c r="D318" t="s">
        <v>627</v>
      </c>
      <c r="E318" t="s">
        <v>701</v>
      </c>
      <c r="F318" t="s">
        <v>2091</v>
      </c>
      <c r="G318" t="s">
        <v>1761</v>
      </c>
      <c r="H318" t="s">
        <v>1431</v>
      </c>
      <c r="I318" t="str">
        <f t="shared" si="4"/>
        <v>666</v>
      </c>
    </row>
    <row r="319" spans="2:9" x14ac:dyDescent="0.25">
      <c r="B319" t="s">
        <v>1415</v>
      </c>
      <c r="C319" t="s">
        <v>1461</v>
      </c>
      <c r="D319" t="s">
        <v>628</v>
      </c>
      <c r="E319" t="s">
        <v>702</v>
      </c>
      <c r="F319" t="s">
        <v>2092</v>
      </c>
      <c r="G319" t="s">
        <v>1762</v>
      </c>
      <c r="H319" t="s">
        <v>1431</v>
      </c>
      <c r="I319" t="str">
        <f t="shared" si="4"/>
        <v>667</v>
      </c>
    </row>
    <row r="320" spans="2:9" x14ac:dyDescent="0.25">
      <c r="B320" t="s">
        <v>1415</v>
      </c>
      <c r="C320" t="s">
        <v>1461</v>
      </c>
      <c r="D320" t="s">
        <v>629</v>
      </c>
      <c r="E320" t="s">
        <v>703</v>
      </c>
      <c r="F320" t="s">
        <v>2093</v>
      </c>
      <c r="G320" t="s">
        <v>1763</v>
      </c>
      <c r="H320" t="s">
        <v>1431</v>
      </c>
      <c r="I320" t="str">
        <f t="shared" si="4"/>
        <v>668</v>
      </c>
    </row>
    <row r="321" spans="2:9" x14ac:dyDescent="0.25">
      <c r="B321" t="s">
        <v>1415</v>
      </c>
      <c r="C321" t="s">
        <v>1429</v>
      </c>
      <c r="D321" t="s">
        <v>630</v>
      </c>
      <c r="E321" t="s">
        <v>704</v>
      </c>
      <c r="F321" t="s">
        <v>2094</v>
      </c>
      <c r="H321" t="s">
        <v>1431</v>
      </c>
      <c r="I321" t="str">
        <f t="shared" si="4"/>
        <v>669</v>
      </c>
    </row>
    <row r="322" spans="2:9" x14ac:dyDescent="0.25">
      <c r="B322" t="s">
        <v>1415</v>
      </c>
      <c r="C322" t="s">
        <v>1764</v>
      </c>
      <c r="D322" t="s">
        <v>631</v>
      </c>
      <c r="E322" t="s">
        <v>705</v>
      </c>
      <c r="F322" t="s">
        <v>2095</v>
      </c>
      <c r="H322" t="s">
        <v>1431</v>
      </c>
      <c r="I322" t="str">
        <f t="shared" si="4"/>
        <v>900</v>
      </c>
    </row>
    <row r="323" spans="2:9" x14ac:dyDescent="0.25">
      <c r="B323" t="s">
        <v>1415</v>
      </c>
      <c r="C323" t="s">
        <v>1764</v>
      </c>
      <c r="D323" t="s">
        <v>631</v>
      </c>
      <c r="E323" t="s">
        <v>706</v>
      </c>
      <c r="F323" t="s">
        <v>2096</v>
      </c>
      <c r="H323" t="s">
        <v>1431</v>
      </c>
      <c r="I323" t="str">
        <f t="shared" ref="I323:I333" si="5">D323</f>
        <v>900</v>
      </c>
    </row>
    <row r="324" spans="2:9" x14ac:dyDescent="0.25">
      <c r="B324" t="s">
        <v>1415</v>
      </c>
      <c r="C324" t="s">
        <v>1764</v>
      </c>
      <c r="D324" t="s">
        <v>631</v>
      </c>
      <c r="E324" t="s">
        <v>707</v>
      </c>
      <c r="F324" t="s">
        <v>2097</v>
      </c>
      <c r="H324" t="s">
        <v>1431</v>
      </c>
      <c r="I324" t="str">
        <f t="shared" si="5"/>
        <v>900</v>
      </c>
    </row>
    <row r="325" spans="2:9" x14ac:dyDescent="0.25">
      <c r="B325" t="s">
        <v>1415</v>
      </c>
      <c r="C325" t="s">
        <v>1764</v>
      </c>
      <c r="D325" t="s">
        <v>631</v>
      </c>
      <c r="E325" t="s">
        <v>708</v>
      </c>
      <c r="F325" t="s">
        <v>2098</v>
      </c>
      <c r="H325" t="s">
        <v>1431</v>
      </c>
      <c r="I325" t="str">
        <f t="shared" si="5"/>
        <v>900</v>
      </c>
    </row>
    <row r="326" spans="2:9" x14ac:dyDescent="0.25">
      <c r="B326" t="s">
        <v>1415</v>
      </c>
      <c r="C326" t="s">
        <v>1764</v>
      </c>
      <c r="D326" t="s">
        <v>632</v>
      </c>
      <c r="E326" t="s">
        <v>709</v>
      </c>
      <c r="F326" t="s">
        <v>2099</v>
      </c>
      <c r="H326" t="s">
        <v>1431</v>
      </c>
      <c r="I326" t="str">
        <f t="shared" si="5"/>
        <v>901</v>
      </c>
    </row>
    <row r="327" spans="2:9" x14ac:dyDescent="0.25">
      <c r="B327" t="s">
        <v>1415</v>
      </c>
      <c r="C327" t="s">
        <v>1764</v>
      </c>
      <c r="D327" t="s">
        <v>632</v>
      </c>
      <c r="E327" t="s">
        <v>710</v>
      </c>
      <c r="F327" t="s">
        <v>2100</v>
      </c>
      <c r="H327" t="s">
        <v>1431</v>
      </c>
      <c r="I327" t="str">
        <f t="shared" si="5"/>
        <v>901</v>
      </c>
    </row>
    <row r="328" spans="2:9" x14ac:dyDescent="0.25">
      <c r="B328" t="s">
        <v>1415</v>
      </c>
      <c r="C328" t="s">
        <v>1764</v>
      </c>
      <c r="D328" t="s">
        <v>632</v>
      </c>
      <c r="E328" t="s">
        <v>711</v>
      </c>
      <c r="F328" t="s">
        <v>2101</v>
      </c>
      <c r="H328" t="s">
        <v>1431</v>
      </c>
      <c r="I328" t="str">
        <f t="shared" si="5"/>
        <v>901</v>
      </c>
    </row>
    <row r="329" spans="2:9" x14ac:dyDescent="0.25">
      <c r="B329" t="s">
        <v>1415</v>
      </c>
      <c r="C329" t="s">
        <v>1764</v>
      </c>
      <c r="D329" t="s">
        <v>632</v>
      </c>
      <c r="E329" t="s">
        <v>712</v>
      </c>
      <c r="F329" t="s">
        <v>2102</v>
      </c>
      <c r="H329" t="s">
        <v>1431</v>
      </c>
      <c r="I329" t="str">
        <f t="shared" si="5"/>
        <v>901</v>
      </c>
    </row>
    <row r="330" spans="2:9" x14ac:dyDescent="0.25">
      <c r="E330" t="s">
        <v>1765</v>
      </c>
      <c r="F330" t="s">
        <v>2103</v>
      </c>
      <c r="G330" t="s">
        <v>1766</v>
      </c>
      <c r="H330">
        <v>1</v>
      </c>
      <c r="I330">
        <f t="shared" si="5"/>
        <v>0</v>
      </c>
    </row>
    <row r="331" spans="2:9" x14ac:dyDescent="0.25">
      <c r="E331" t="s">
        <v>1767</v>
      </c>
      <c r="F331" t="s">
        <v>2104</v>
      </c>
      <c r="G331" t="s">
        <v>1768</v>
      </c>
      <c r="H331">
        <v>3</v>
      </c>
      <c r="I331">
        <f t="shared" si="5"/>
        <v>0</v>
      </c>
    </row>
    <row r="332" spans="2:9" x14ac:dyDescent="0.25">
      <c r="E332" t="s">
        <v>1769</v>
      </c>
      <c r="F332" t="s">
        <v>2105</v>
      </c>
      <c r="G332" t="s">
        <v>1770</v>
      </c>
      <c r="I332">
        <f t="shared" si="5"/>
        <v>0</v>
      </c>
    </row>
    <row r="333" spans="2:9" x14ac:dyDescent="0.25">
      <c r="E333" t="s">
        <v>1771</v>
      </c>
      <c r="F333" t="s">
        <v>2106</v>
      </c>
      <c r="G333" t="s">
        <v>1772</v>
      </c>
      <c r="I333">
        <f t="shared" si="5"/>
        <v>0</v>
      </c>
    </row>
  </sheetData>
  <sheetProtection password="CD8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HUONG_DAN</vt:lpstr>
      <vt:lpstr>PHU_LUC_8</vt:lpstr>
      <vt:lpstr>PHU_LUC_9</vt:lpstr>
      <vt:lpstr>PHU_LUC_10</vt:lpstr>
      <vt:lpstr>PHU_LUC_11</vt:lpstr>
      <vt:lpstr>DM_DAI_HOC</vt:lpstr>
      <vt:lpstr>DM_THPT</vt:lpstr>
      <vt:lpstr>DMDH</vt:lpstr>
      <vt:lpstr>DON_VI</vt:lpstr>
      <vt:lpstr>GIAI</vt:lpstr>
      <vt:lpstr>Hoc_Luc</vt:lpstr>
      <vt:lpstr>MON</vt:lpstr>
      <vt:lpstr>PHU_LUC_10!Print_Area</vt:lpstr>
      <vt:lpstr>PHU_LUC_11!Print_Area</vt:lpstr>
      <vt:lpstr>PHU_LUC_8!Print_Area</vt:lpstr>
      <vt:lpstr>PHU_LUC_9!Print_Area</vt:lpstr>
      <vt:lpstr>PHU_LUC_10!Print_Titles</vt:lpstr>
      <vt:lpstr>PHU_LUC_11!Print_Titles</vt:lpstr>
      <vt:lpstr>PHU_LUC_8!Print_Titles</vt:lpstr>
      <vt:lpstr>PHU_LUC_9!Print_Titles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PQTOAN</dc:creator>
  <cp:lastModifiedBy>PQTOAN</cp:lastModifiedBy>
  <cp:lastPrinted>2017-04-08T04:09:05Z</cp:lastPrinted>
  <dcterms:created xsi:type="dcterms:W3CDTF">2015-05-09T01:34:36Z</dcterms:created>
  <dcterms:modified xsi:type="dcterms:W3CDTF">2017-04-08T04:12:39Z</dcterms:modified>
</cp:coreProperties>
</file>