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8975" windowHeight="7005"/>
  </bookViews>
  <sheets>
    <sheet name="tonghop" sheetId="2" r:id="rId1"/>
    <sheet name="Toan" sheetId="1" r:id="rId2"/>
    <sheet name="Van" sheetId="4" r:id="rId3"/>
    <sheet name="Anh" sheetId="3" r:id="rId4"/>
    <sheet name="Ly" sheetId="5" r:id="rId5"/>
    <sheet name="Hoa" sheetId="6" r:id="rId6"/>
    <sheet name="Sinh" sheetId="7" r:id="rId7"/>
    <sheet name="Su" sheetId="8" r:id="rId8"/>
    <sheet name="Dia" sheetId="9" r:id="rId9"/>
    <sheet name="Cd" sheetId="10" r:id="rId10"/>
  </sheets>
  <definedNames>
    <definedName name="_xlnm._FilterDatabase" localSheetId="0" hidden="1">tonghop!$G$2:$G$423</definedName>
  </definedNames>
  <calcPr calcId="145621"/>
</workbook>
</file>

<file path=xl/calcChain.xml><?xml version="1.0" encoding="utf-8"?>
<calcChain xmlns="http://schemas.openxmlformats.org/spreadsheetml/2006/main">
  <c r="C4" i="1" l="1"/>
  <c r="D1" i="10"/>
  <c r="N191" i="2" s="1"/>
  <c r="D2" i="9"/>
  <c r="M128" i="2" s="1"/>
  <c r="D3" i="9"/>
  <c r="M133" i="2" s="1"/>
  <c r="D4" i="9"/>
  <c r="M160" i="2" s="1"/>
  <c r="D5" i="9"/>
  <c r="M191" i="2" s="1"/>
  <c r="D6" i="9"/>
  <c r="M203" i="2" s="1"/>
  <c r="D7" i="9"/>
  <c r="M224" i="2" s="1"/>
  <c r="D8" i="9"/>
  <c r="M275" i="2" s="1"/>
  <c r="D9" i="9"/>
  <c r="M284" i="2" s="1"/>
  <c r="D10" i="9"/>
  <c r="M305" i="2" s="1"/>
  <c r="D11" i="9"/>
  <c r="M316" i="2" s="1"/>
  <c r="D12" i="9"/>
  <c r="M376" i="2" s="1"/>
  <c r="D13" i="9"/>
  <c r="M405" i="2" s="1"/>
  <c r="D1" i="9"/>
  <c r="M96" i="2" s="1"/>
  <c r="D2" i="8"/>
  <c r="L96" i="2" s="1"/>
  <c r="D3" i="8"/>
  <c r="L128" i="2" s="1"/>
  <c r="D4" i="8"/>
  <c r="L133" i="2" s="1"/>
  <c r="D5" i="8"/>
  <c r="L160" i="2" s="1"/>
  <c r="D6" i="8"/>
  <c r="L191" i="2" s="1"/>
  <c r="D7" i="8"/>
  <c r="L203" i="2" s="1"/>
  <c r="D8" i="8"/>
  <c r="L224" i="2" s="1"/>
  <c r="D9" i="8"/>
  <c r="L275" i="2" s="1"/>
  <c r="D10" i="8"/>
  <c r="L284" i="2" s="1"/>
  <c r="D11" i="8"/>
  <c r="L305" i="2" s="1"/>
  <c r="D12" i="8"/>
  <c r="L341" i="2" s="1"/>
  <c r="D13" i="8"/>
  <c r="L361" i="2" s="1"/>
  <c r="D14" i="8"/>
  <c r="L376" i="2" s="1"/>
  <c r="D15" i="8"/>
  <c r="L405" i="2" s="1"/>
  <c r="D1" i="8"/>
  <c r="L34" i="2" s="1"/>
  <c r="D2" i="7"/>
  <c r="K24" i="2" s="1"/>
  <c r="D3" i="7"/>
  <c r="K32" i="2" s="1"/>
  <c r="D4" i="7"/>
  <c r="K90" i="2" s="1"/>
  <c r="D5" i="7"/>
  <c r="K115" i="2" s="1"/>
  <c r="D6" i="7"/>
  <c r="K129" i="2" s="1"/>
  <c r="D7" i="7"/>
  <c r="K178" i="2" s="1"/>
  <c r="D8" i="7"/>
  <c r="K183" i="2" s="1"/>
  <c r="D9" i="7"/>
  <c r="K186" i="2" s="1"/>
  <c r="D10" i="7"/>
  <c r="K190" i="2" s="1"/>
  <c r="D11" i="7"/>
  <c r="K208" i="2" s="1"/>
  <c r="D12" i="7"/>
  <c r="K245" i="2" s="1"/>
  <c r="D13" i="7"/>
  <c r="K252" i="2" s="1"/>
  <c r="D14" i="7"/>
  <c r="K269" i="2" s="1"/>
  <c r="D15" i="7"/>
  <c r="K307" i="2" s="1"/>
  <c r="D16" i="7"/>
  <c r="K340" i="2" s="1"/>
  <c r="D17" i="7"/>
  <c r="K360" i="2" s="1"/>
  <c r="D18" i="7"/>
  <c r="K367" i="2" s="1"/>
  <c r="D19" i="7"/>
  <c r="K382" i="2" s="1"/>
  <c r="D20" i="7"/>
  <c r="K404" i="2" s="1"/>
  <c r="D21" i="7"/>
  <c r="K413" i="2" s="1"/>
  <c r="D22" i="7"/>
  <c r="K421" i="2" s="1"/>
  <c r="D23" i="7"/>
  <c r="K423" i="2" s="1"/>
  <c r="D1" i="7"/>
  <c r="K14" i="2" s="1"/>
  <c r="D15" i="6"/>
  <c r="J52" i="2" s="1"/>
  <c r="D16" i="6"/>
  <c r="J54" i="2" s="1"/>
  <c r="D17" i="6"/>
  <c r="J57" i="2" s="1"/>
  <c r="D18" i="6"/>
  <c r="J60" i="2" s="1"/>
  <c r="D19" i="6"/>
  <c r="J61" i="2" s="1"/>
  <c r="D20" i="6"/>
  <c r="J69" i="2" s="1"/>
  <c r="D21" i="6"/>
  <c r="J70" i="2" s="1"/>
  <c r="D22" i="6"/>
  <c r="J71" i="2" s="1"/>
  <c r="D23" i="6"/>
  <c r="J75" i="2" s="1"/>
  <c r="D24" i="6"/>
  <c r="J77" i="2" s="1"/>
  <c r="D25" i="6"/>
  <c r="J82" i="2" s="1"/>
  <c r="D26" i="6"/>
  <c r="J85" i="2" s="1"/>
  <c r="D27" i="6"/>
  <c r="J87" i="2" s="1"/>
  <c r="D28" i="6"/>
  <c r="J90" i="2" s="1"/>
  <c r="D29" i="6"/>
  <c r="J95" i="2" s="1"/>
  <c r="D30" i="6"/>
  <c r="J102" i="2" s="1"/>
  <c r="D31" i="6"/>
  <c r="J107" i="2" s="1"/>
  <c r="D32" i="6"/>
  <c r="J108" i="2" s="1"/>
  <c r="D33" i="6"/>
  <c r="J112" i="2" s="1"/>
  <c r="D34" i="6"/>
  <c r="J113" i="2" s="1"/>
  <c r="D35" i="6"/>
  <c r="J115" i="2" s="1"/>
  <c r="D36" i="6"/>
  <c r="J121" i="2" s="1"/>
  <c r="D37" i="6"/>
  <c r="J122" i="2" s="1"/>
  <c r="D38" i="6"/>
  <c r="J125" i="2" s="1"/>
  <c r="D39" i="6"/>
  <c r="J129" i="2" s="1"/>
  <c r="D40" i="6"/>
  <c r="J138" i="2" s="1"/>
  <c r="D41" i="6"/>
  <c r="J139" i="2" s="1"/>
  <c r="D42" i="6"/>
  <c r="J140" i="2" s="1"/>
  <c r="D43" i="6"/>
  <c r="J141" i="2" s="1"/>
  <c r="D44" i="6"/>
  <c r="J145" i="2" s="1"/>
  <c r="D45" i="6"/>
  <c r="J147" i="2" s="1"/>
  <c r="D46" i="6"/>
  <c r="J149" i="2" s="1"/>
  <c r="D47" i="6"/>
  <c r="J152" i="2" s="1"/>
  <c r="D48" i="6"/>
  <c r="J154" i="2" s="1"/>
  <c r="D49" i="6"/>
  <c r="J155" i="2" s="1"/>
  <c r="D50" i="6"/>
  <c r="J162" i="2" s="1"/>
  <c r="D51" i="6"/>
  <c r="J164" i="2" s="1"/>
  <c r="D52" i="6"/>
  <c r="J166" i="2" s="1"/>
  <c r="D53" i="6"/>
  <c r="J167" i="2" s="1"/>
  <c r="D54" i="6"/>
  <c r="J168" i="2" s="1"/>
  <c r="D55" i="6"/>
  <c r="J170" i="2" s="1"/>
  <c r="D56" i="6"/>
  <c r="J172" i="2" s="1"/>
  <c r="D57" i="6"/>
  <c r="J176" i="2" s="1"/>
  <c r="D58" i="6"/>
  <c r="J178" i="2" s="1"/>
  <c r="D59" i="6"/>
  <c r="J179" i="2" s="1"/>
  <c r="D60" i="6"/>
  <c r="J180" i="2" s="1"/>
  <c r="D61" i="6"/>
  <c r="J186" i="2" s="1"/>
  <c r="D62" i="6"/>
  <c r="J187" i="2" s="1"/>
  <c r="D63" i="6"/>
  <c r="J188" i="2" s="1"/>
  <c r="D64" i="6"/>
  <c r="J190" i="2" s="1"/>
  <c r="D65" i="6"/>
  <c r="J193" i="2" s="1"/>
  <c r="D66" i="6"/>
  <c r="J197" i="2" s="1"/>
  <c r="D67" i="6"/>
  <c r="J198" i="2" s="1"/>
  <c r="D68" i="6"/>
  <c r="J202" i="2" s="1"/>
  <c r="D69" i="6"/>
  <c r="J207" i="2" s="1"/>
  <c r="D70" i="6"/>
  <c r="J208" i="2" s="1"/>
  <c r="D71" i="6"/>
  <c r="J209" i="2" s="1"/>
  <c r="D72" i="6"/>
  <c r="J212" i="2" s="1"/>
  <c r="D73" i="6"/>
  <c r="J215" i="2" s="1"/>
  <c r="D74" i="6"/>
  <c r="J217" i="2" s="1"/>
  <c r="D75" i="6"/>
  <c r="J222" i="2" s="1"/>
  <c r="D76" i="6"/>
  <c r="J225" i="2" s="1"/>
  <c r="D77" i="6"/>
  <c r="J226" i="2" s="1"/>
  <c r="D78" i="6"/>
  <c r="J227" i="2" s="1"/>
  <c r="D79" i="6"/>
  <c r="J237" i="2" s="1"/>
  <c r="D80" i="6"/>
  <c r="J238" i="2" s="1"/>
  <c r="D81" i="6"/>
  <c r="J239" i="2" s="1"/>
  <c r="D82" i="6"/>
  <c r="J242" i="2" s="1"/>
  <c r="D83" i="6"/>
  <c r="J245" i="2" s="1"/>
  <c r="D84" i="6"/>
  <c r="J250" i="2" s="1"/>
  <c r="D85" i="6"/>
  <c r="J252" i="2" s="1"/>
  <c r="D86" i="6"/>
  <c r="J257" i="2" s="1"/>
  <c r="D87" i="6"/>
  <c r="J259" i="2" s="1"/>
  <c r="D88" i="6"/>
  <c r="J260" i="2" s="1"/>
  <c r="D89" i="6"/>
  <c r="J261" i="2" s="1"/>
  <c r="D90" i="6"/>
  <c r="J263" i="2" s="1"/>
  <c r="D91" i="6"/>
  <c r="J264" i="2" s="1"/>
  <c r="D92" i="6"/>
  <c r="J269" i="2" s="1"/>
  <c r="D93" i="6"/>
  <c r="D94" i="6"/>
  <c r="J279" i="2" s="1"/>
  <c r="D95" i="6"/>
  <c r="J283" i="2" s="1"/>
  <c r="D96" i="6"/>
  <c r="J288" i="2" s="1"/>
  <c r="D97" i="6"/>
  <c r="J292" i="2" s="1"/>
  <c r="D98" i="6"/>
  <c r="J295" i="2" s="1"/>
  <c r="D99" i="6"/>
  <c r="J298" i="2" s="1"/>
  <c r="D100" i="6"/>
  <c r="J299" i="2" s="1"/>
  <c r="D101" i="6"/>
  <c r="J301" i="2" s="1"/>
  <c r="D102" i="6"/>
  <c r="J302" i="2" s="1"/>
  <c r="D103" i="6"/>
  <c r="J303" i="2" s="1"/>
  <c r="D104" i="6"/>
  <c r="J307" i="2" s="1"/>
  <c r="D105" i="6"/>
  <c r="J310" i="2" s="1"/>
  <c r="D106" i="6"/>
  <c r="J313" i="2" s="1"/>
  <c r="D107" i="6"/>
  <c r="J314" i="2" s="1"/>
  <c r="D108" i="6"/>
  <c r="J315" i="2" s="1"/>
  <c r="D109" i="6"/>
  <c r="J319" i="2" s="1"/>
  <c r="D110" i="6"/>
  <c r="J320" i="2" s="1"/>
  <c r="D111" i="6"/>
  <c r="J321" i="2" s="1"/>
  <c r="D112" i="6"/>
  <c r="J323" i="2" s="1"/>
  <c r="D113" i="6"/>
  <c r="J324" i="2" s="1"/>
  <c r="D114" i="6"/>
  <c r="J328" i="2" s="1"/>
  <c r="D115" i="6"/>
  <c r="J329" i="2" s="1"/>
  <c r="D116" i="6"/>
  <c r="J333" i="2" s="1"/>
  <c r="D117" i="6"/>
  <c r="J334" i="2" s="1"/>
  <c r="D118" i="6"/>
  <c r="J340" i="2" s="1"/>
  <c r="D119" i="6"/>
  <c r="J345" i="2" s="1"/>
  <c r="D120" i="6"/>
  <c r="J347" i="2" s="1"/>
  <c r="D121" i="6"/>
  <c r="J349" i="2" s="1"/>
  <c r="D122" i="6"/>
  <c r="J357" i="2" s="1"/>
  <c r="D123" i="6"/>
  <c r="J360" i="2" s="1"/>
  <c r="D124" i="6"/>
  <c r="J367" i="2" s="1"/>
  <c r="D125" i="6"/>
  <c r="J370" i="2" s="1"/>
  <c r="D126" i="6"/>
  <c r="J371" i="2" s="1"/>
  <c r="D127" i="6"/>
  <c r="J374" i="2" s="1"/>
  <c r="D128" i="6"/>
  <c r="J382" i="2" s="1"/>
  <c r="D129" i="6"/>
  <c r="J387" i="2" s="1"/>
  <c r="D130" i="6"/>
  <c r="J388" i="2" s="1"/>
  <c r="D131" i="6"/>
  <c r="J391" i="2" s="1"/>
  <c r="D132" i="6"/>
  <c r="J397" i="2" s="1"/>
  <c r="D133" i="6"/>
  <c r="J404" i="2" s="1"/>
  <c r="D134" i="6"/>
  <c r="J413" i="2" s="1"/>
  <c r="D135" i="6"/>
  <c r="J415" i="2" s="1"/>
  <c r="D136" i="6"/>
  <c r="J417" i="2" s="1"/>
  <c r="D137" i="6"/>
  <c r="J419" i="2" s="1"/>
  <c r="D138" i="6"/>
  <c r="J421" i="2" s="1"/>
  <c r="D139" i="6"/>
  <c r="J422" i="2" s="1"/>
  <c r="D140" i="6"/>
  <c r="J423" i="2" s="1"/>
  <c r="D2" i="6"/>
  <c r="J7" i="2" s="1"/>
  <c r="D3" i="6"/>
  <c r="J8" i="2" s="1"/>
  <c r="D4" i="6"/>
  <c r="J11" i="2" s="1"/>
  <c r="D5" i="6"/>
  <c r="J14" i="2" s="1"/>
  <c r="D6" i="6"/>
  <c r="J21" i="2" s="1"/>
  <c r="D7" i="6"/>
  <c r="J24" i="2" s="1"/>
  <c r="D8" i="6"/>
  <c r="J28" i="2" s="1"/>
  <c r="D9" i="6"/>
  <c r="J32" i="2" s="1"/>
  <c r="D10" i="6"/>
  <c r="J33" i="2" s="1"/>
  <c r="D11" i="6"/>
  <c r="J37" i="2" s="1"/>
  <c r="D12" i="6"/>
  <c r="J40" i="2" s="1"/>
  <c r="D13" i="6"/>
  <c r="J43" i="2" s="1"/>
  <c r="D14" i="6"/>
  <c r="J44" i="2" s="1"/>
  <c r="D1" i="6"/>
  <c r="J3" i="2" s="1"/>
  <c r="D18" i="5"/>
  <c r="I44" i="2" s="1"/>
  <c r="D19" i="5"/>
  <c r="I52" i="2" s="1"/>
  <c r="D20" i="5"/>
  <c r="I54" i="2" s="1"/>
  <c r="D21" i="5"/>
  <c r="I57" i="2" s="1"/>
  <c r="D22" i="5"/>
  <c r="I60" i="2" s="1"/>
  <c r="D23" i="5"/>
  <c r="I61" i="2" s="1"/>
  <c r="D24" i="5"/>
  <c r="I69" i="2" s="1"/>
  <c r="D25" i="5"/>
  <c r="I70" i="2" s="1"/>
  <c r="D26" i="5"/>
  <c r="I75" i="2" s="1"/>
  <c r="D27" i="5"/>
  <c r="I76" i="2" s="1"/>
  <c r="D28" i="5"/>
  <c r="I77" i="2" s="1"/>
  <c r="D29" i="5"/>
  <c r="I82" i="2" s="1"/>
  <c r="D30" i="5"/>
  <c r="I85" i="2" s="1"/>
  <c r="D31" i="5"/>
  <c r="I86" i="2" s="1"/>
  <c r="D32" i="5"/>
  <c r="I87" i="2" s="1"/>
  <c r="D33" i="5"/>
  <c r="I94" i="2" s="1"/>
  <c r="D34" i="5"/>
  <c r="I95" i="2" s="1"/>
  <c r="D35" i="5"/>
  <c r="I102" i="2" s="1"/>
  <c r="D36" i="5"/>
  <c r="I104" i="2" s="1"/>
  <c r="D37" i="5"/>
  <c r="I107" i="2" s="1"/>
  <c r="D38" i="5"/>
  <c r="I108" i="2" s="1"/>
  <c r="D39" i="5"/>
  <c r="I112" i="2" s="1"/>
  <c r="D40" i="5"/>
  <c r="I113" i="2" s="1"/>
  <c r="D41" i="5"/>
  <c r="I121" i="2" s="1"/>
  <c r="D42" i="5"/>
  <c r="I122" i="2" s="1"/>
  <c r="D43" i="5"/>
  <c r="I124" i="2" s="1"/>
  <c r="D44" i="5"/>
  <c r="I125" i="2" s="1"/>
  <c r="D45" i="5"/>
  <c r="I138" i="2" s="1"/>
  <c r="D46" i="5"/>
  <c r="I139" i="2" s="1"/>
  <c r="D47" i="5"/>
  <c r="I140" i="2" s="1"/>
  <c r="D48" i="5"/>
  <c r="I145" i="2" s="1"/>
  <c r="D49" i="5"/>
  <c r="I147" i="2" s="1"/>
  <c r="D50" i="5"/>
  <c r="I149" i="2" s="1"/>
  <c r="D51" i="5"/>
  <c r="I152" i="2" s="1"/>
  <c r="D52" i="5"/>
  <c r="I154" i="2" s="1"/>
  <c r="D53" i="5"/>
  <c r="I155" i="2" s="1"/>
  <c r="D54" i="5"/>
  <c r="I157" i="2" s="1"/>
  <c r="D55" i="5"/>
  <c r="I159" i="2" s="1"/>
  <c r="D56" i="5"/>
  <c r="I161" i="2" s="1"/>
  <c r="D57" i="5"/>
  <c r="I162" i="2" s="1"/>
  <c r="D58" i="5"/>
  <c r="I164" i="2" s="1"/>
  <c r="D59" i="5"/>
  <c r="I165" i="2" s="1"/>
  <c r="D60" i="5"/>
  <c r="I166" i="2" s="1"/>
  <c r="D61" i="5"/>
  <c r="I167" i="2" s="1"/>
  <c r="D62" i="5"/>
  <c r="I168" i="2" s="1"/>
  <c r="D63" i="5"/>
  <c r="I170" i="2" s="1"/>
  <c r="D64" i="5"/>
  <c r="I172" i="2" s="1"/>
  <c r="D65" i="5"/>
  <c r="I173" i="2" s="1"/>
  <c r="D66" i="5"/>
  <c r="I176" i="2" s="1"/>
  <c r="D67" i="5"/>
  <c r="I178" i="2" s="1"/>
  <c r="D68" i="5"/>
  <c r="I180" i="2" s="1"/>
  <c r="D69" i="5"/>
  <c r="I185" i="2" s="1"/>
  <c r="D70" i="5"/>
  <c r="I186" i="2" s="1"/>
  <c r="D71" i="5"/>
  <c r="I187" i="2" s="1"/>
  <c r="D72" i="5"/>
  <c r="I188" i="2" s="1"/>
  <c r="D73" i="5"/>
  <c r="I190" i="2" s="1"/>
  <c r="D74" i="5"/>
  <c r="I193" i="2" s="1"/>
  <c r="D75" i="5"/>
  <c r="I195" i="2" s="1"/>
  <c r="D76" i="5"/>
  <c r="I198" i="2" s="1"/>
  <c r="D77" i="5"/>
  <c r="I202" i="2" s="1"/>
  <c r="D78" i="5"/>
  <c r="I207" i="2" s="1"/>
  <c r="D79" i="5"/>
  <c r="I208" i="2" s="1"/>
  <c r="D80" i="5"/>
  <c r="I209" i="2" s="1"/>
  <c r="D81" i="5"/>
  <c r="I212" i="2" s="1"/>
  <c r="D82" i="5"/>
  <c r="I215" i="2" s="1"/>
  <c r="D83" i="5"/>
  <c r="I217" i="2" s="1"/>
  <c r="D84" i="5"/>
  <c r="I222" i="2" s="1"/>
  <c r="D85" i="5"/>
  <c r="I225" i="2" s="1"/>
  <c r="D86" i="5"/>
  <c r="I226" i="2" s="1"/>
  <c r="D87" i="5"/>
  <c r="I227" i="2" s="1"/>
  <c r="D88" i="5"/>
  <c r="I231" i="2" s="1"/>
  <c r="D89" i="5"/>
  <c r="I234" i="2" s="1"/>
  <c r="D90" i="5"/>
  <c r="I235" i="2" s="1"/>
  <c r="D91" i="5"/>
  <c r="I237" i="2" s="1"/>
  <c r="D92" i="5"/>
  <c r="I238" i="2" s="1"/>
  <c r="D93" i="5"/>
  <c r="I239" i="2" s="1"/>
  <c r="D94" i="5"/>
  <c r="I242" i="2" s="1"/>
  <c r="D95" i="5"/>
  <c r="I246" i="2" s="1"/>
  <c r="D96" i="5"/>
  <c r="I250" i="2" s="1"/>
  <c r="D97" i="5"/>
  <c r="I257" i="2" s="1"/>
  <c r="D98" i="5"/>
  <c r="I259" i="2" s="1"/>
  <c r="D99" i="5"/>
  <c r="I260" i="2" s="1"/>
  <c r="D100" i="5"/>
  <c r="I261" i="2" s="1"/>
  <c r="D101" i="5"/>
  <c r="I263" i="2" s="1"/>
  <c r="D102" i="5"/>
  <c r="I264" i="2" s="1"/>
  <c r="D103" i="5"/>
  <c r="I274" i="2" s="1"/>
  <c r="D104" i="5"/>
  <c r="I278" i="2" s="1"/>
  <c r="D105" i="5"/>
  <c r="I279" i="2" s="1"/>
  <c r="D106" i="5"/>
  <c r="I280" i="2" s="1"/>
  <c r="D107" i="5"/>
  <c r="I283" i="2" s="1"/>
  <c r="D108" i="5"/>
  <c r="I292" i="2" s="1"/>
  <c r="D109" i="5"/>
  <c r="I295" i="2" s="1"/>
  <c r="D110" i="5"/>
  <c r="I298" i="2" s="1"/>
  <c r="D111" i="5"/>
  <c r="I299" i="2" s="1"/>
  <c r="D112" i="5"/>
  <c r="I301" i="2" s="1"/>
  <c r="D113" i="5"/>
  <c r="I302" i="2" s="1"/>
  <c r="D114" i="5"/>
  <c r="I303" i="2" s="1"/>
  <c r="D115" i="5"/>
  <c r="I309" i="2" s="1"/>
  <c r="D116" i="5"/>
  <c r="I313" i="2" s="1"/>
  <c r="D117" i="5"/>
  <c r="I314" i="2" s="1"/>
  <c r="D118" i="5"/>
  <c r="I315" i="2" s="1"/>
  <c r="D119" i="5"/>
  <c r="I319" i="2" s="1"/>
  <c r="D120" i="5"/>
  <c r="I320" i="2" s="1"/>
  <c r="D121" i="5"/>
  <c r="I321" i="2" s="1"/>
  <c r="D122" i="5"/>
  <c r="I323" i="2" s="1"/>
  <c r="D123" i="5"/>
  <c r="I328" i="2" s="1"/>
  <c r="D124" i="5"/>
  <c r="I329" i="2" s="1"/>
  <c r="D125" i="5"/>
  <c r="I333" i="2" s="1"/>
  <c r="D126" i="5"/>
  <c r="I334" i="2" s="1"/>
  <c r="D127" i="5"/>
  <c r="I345" i="2" s="1"/>
  <c r="D128" i="5"/>
  <c r="I347" i="2" s="1"/>
  <c r="D129" i="5"/>
  <c r="I355" i="2" s="1"/>
  <c r="D130" i="5"/>
  <c r="I357" i="2" s="1"/>
  <c r="D131" i="5"/>
  <c r="I360" i="2" s="1"/>
  <c r="D132" i="5"/>
  <c r="I370" i="2" s="1"/>
  <c r="D133" i="5"/>
  <c r="I371" i="2" s="1"/>
  <c r="D134" i="5"/>
  <c r="I374" i="2" s="1"/>
  <c r="D135" i="5"/>
  <c r="I386" i="2" s="1"/>
  <c r="D136" i="5"/>
  <c r="I387" i="2" s="1"/>
  <c r="D137" i="5"/>
  <c r="I388" i="2" s="1"/>
  <c r="D138" i="5"/>
  <c r="I391" i="2" s="1"/>
  <c r="D139" i="5"/>
  <c r="I397" i="2" s="1"/>
  <c r="D140" i="5"/>
  <c r="I403" i="2" s="1"/>
  <c r="D141" i="5"/>
  <c r="I409" i="2" s="1"/>
  <c r="D142" i="5"/>
  <c r="I415" i="2" s="1"/>
  <c r="D143" i="5"/>
  <c r="I417" i="2" s="1"/>
  <c r="D144" i="5"/>
  <c r="I418" i="2" s="1"/>
  <c r="D145" i="5"/>
  <c r="I419" i="2" s="1"/>
  <c r="D146" i="5"/>
  <c r="I420" i="2" s="1"/>
  <c r="D147" i="5"/>
  <c r="I422" i="2" s="1"/>
  <c r="D2" i="5"/>
  <c r="I7" i="2" s="1"/>
  <c r="D3" i="5"/>
  <c r="I8" i="2" s="1"/>
  <c r="D4" i="5"/>
  <c r="I11" i="2" s="1"/>
  <c r="D5" i="5"/>
  <c r="I14" i="2" s="1"/>
  <c r="D6" i="5"/>
  <c r="I17" i="2" s="1"/>
  <c r="D7" i="5"/>
  <c r="I21" i="2" s="1"/>
  <c r="D8" i="5"/>
  <c r="I22" i="2" s="1"/>
  <c r="D9" i="5"/>
  <c r="I28" i="2" s="1"/>
  <c r="D10" i="5"/>
  <c r="I31" i="2" s="1"/>
  <c r="D11" i="5"/>
  <c r="I32" i="2" s="1"/>
  <c r="D12" i="5"/>
  <c r="I33" i="2" s="1"/>
  <c r="D13" i="5"/>
  <c r="I35" i="2" s="1"/>
  <c r="D14" i="5"/>
  <c r="I37" i="2" s="1"/>
  <c r="D15" i="5"/>
  <c r="I40" i="2" s="1"/>
  <c r="D16" i="5"/>
  <c r="I41" i="2" s="1"/>
  <c r="D17" i="5"/>
  <c r="I43" i="2" s="1"/>
  <c r="D1" i="5"/>
  <c r="I2" i="2" s="1"/>
  <c r="D2" i="3"/>
  <c r="H15" i="2" s="1"/>
  <c r="D3" i="3"/>
  <c r="H17" i="2" s="1"/>
  <c r="D4" i="3"/>
  <c r="H27" i="2" s="1"/>
  <c r="D5" i="3"/>
  <c r="H31" i="2" s="1"/>
  <c r="D6" i="3"/>
  <c r="H34" i="2" s="1"/>
  <c r="D7" i="3"/>
  <c r="H35" i="2" s="1"/>
  <c r="D8" i="3"/>
  <c r="H38" i="2" s="1"/>
  <c r="D9" i="3"/>
  <c r="H41" i="2" s="1"/>
  <c r="D10" i="3"/>
  <c r="H48" i="2" s="1"/>
  <c r="D11" i="3"/>
  <c r="H56" i="2" s="1"/>
  <c r="D12" i="3"/>
  <c r="H67" i="2" s="1"/>
  <c r="D13" i="3"/>
  <c r="H68" i="2" s="1"/>
  <c r="D14" i="3"/>
  <c r="H72" i="2" s="1"/>
  <c r="D15" i="3"/>
  <c r="H79" i="2" s="1"/>
  <c r="D16" i="3"/>
  <c r="H91" i="2" s="1"/>
  <c r="D17" i="3"/>
  <c r="H94" i="2" s="1"/>
  <c r="D18" i="3"/>
  <c r="H98" i="2" s="1"/>
  <c r="D19" i="3"/>
  <c r="H99" i="2" s="1"/>
  <c r="D20" i="3"/>
  <c r="H100" i="2" s="1"/>
  <c r="D21" i="3"/>
  <c r="H101" i="2" s="1"/>
  <c r="D22" i="3"/>
  <c r="H103" i="2" s="1"/>
  <c r="D23" i="3"/>
  <c r="H104" i="2" s="1"/>
  <c r="D24" i="3"/>
  <c r="H109" i="2" s="1"/>
  <c r="D25" i="3"/>
  <c r="H111" i="2" s="1"/>
  <c r="D26" i="3"/>
  <c r="H114" i="2" s="1"/>
  <c r="D27" i="3"/>
  <c r="H119" i="2" s="1"/>
  <c r="D28" i="3"/>
  <c r="H124" i="2" s="1"/>
  <c r="D29" i="3"/>
  <c r="H132" i="2" s="1"/>
  <c r="D30" i="3"/>
  <c r="H136" i="2" s="1"/>
  <c r="D31" i="3"/>
  <c r="H137" i="2" s="1"/>
  <c r="D32" i="3"/>
  <c r="H146" i="2" s="1"/>
  <c r="D33" i="3"/>
  <c r="H148" i="2" s="1"/>
  <c r="D34" i="3"/>
  <c r="H153" i="2" s="1"/>
  <c r="D35" i="3"/>
  <c r="H156" i="2" s="1"/>
  <c r="D36" i="3"/>
  <c r="H159" i="2" s="1"/>
  <c r="D37" i="3"/>
  <c r="H161" i="2" s="1"/>
  <c r="D38" i="3"/>
  <c r="H165" i="2" s="1"/>
  <c r="D39" i="3"/>
  <c r="H174" i="2" s="1"/>
  <c r="D40" i="3"/>
  <c r="H175" i="2" s="1"/>
  <c r="D41" i="3"/>
  <c r="H183" i="2" s="1"/>
  <c r="D42" i="3"/>
  <c r="H186" i="2" s="1"/>
  <c r="D43" i="3"/>
  <c r="H190" i="2" s="1"/>
  <c r="D44" i="3"/>
  <c r="H194" i="2" s="1"/>
  <c r="D45" i="3"/>
  <c r="H195" i="2" s="1"/>
  <c r="D46" i="3"/>
  <c r="H197" i="2" s="1"/>
  <c r="D47" i="3"/>
  <c r="H199" i="2" s="1"/>
  <c r="D48" i="3"/>
  <c r="H204" i="2" s="1"/>
  <c r="D49" i="3"/>
  <c r="H205" i="2" s="1"/>
  <c r="D50" i="3"/>
  <c r="H210" i="2" s="1"/>
  <c r="D51" i="3"/>
  <c r="H217" i="2" s="1"/>
  <c r="D52" i="3"/>
  <c r="H223" i="2" s="1"/>
  <c r="D53" i="3"/>
  <c r="H226" i="2" s="1"/>
  <c r="D54" i="3"/>
  <c r="H228" i="2" s="1"/>
  <c r="D55" i="3"/>
  <c r="H234" i="2" s="1"/>
  <c r="D56" i="3"/>
  <c r="H235" i="2" s="1"/>
  <c r="D57" i="3"/>
  <c r="H241" i="2" s="1"/>
  <c r="D58" i="3"/>
  <c r="H247" i="2" s="1"/>
  <c r="D59" i="3"/>
  <c r="H253" i="2" s="1"/>
  <c r="D60" i="3"/>
  <c r="H256" i="2" s="1"/>
  <c r="D61" i="3"/>
  <c r="H262" i="2" s="1"/>
  <c r="D62" i="3"/>
  <c r="H265" i="2" s="1"/>
  <c r="D63" i="3"/>
  <c r="H272" i="2" s="1"/>
  <c r="D64" i="3"/>
  <c r="H273" i="2" s="1"/>
  <c r="D65" i="3"/>
  <c r="H277" i="2" s="1"/>
  <c r="D66" i="3"/>
  <c r="H280" i="2" s="1"/>
  <c r="D67" i="3"/>
  <c r="H281" i="2" s="1"/>
  <c r="D68" i="3"/>
  <c r="H282" i="2" s="1"/>
  <c r="D69" i="3"/>
  <c r="H287" i="2" s="1"/>
  <c r="D70" i="3"/>
  <c r="H291" i="2" s="1"/>
  <c r="D71" i="3"/>
  <c r="H297" i="2" s="1"/>
  <c r="D72" i="3"/>
  <c r="H300" i="2" s="1"/>
  <c r="D73" i="3"/>
  <c r="H306" i="2" s="1"/>
  <c r="D74" i="3"/>
  <c r="H344" i="2" s="1"/>
  <c r="D75" i="3"/>
  <c r="H348" i="2" s="1"/>
  <c r="D76" i="3"/>
  <c r="H355" i="2" s="1"/>
  <c r="D77" i="3"/>
  <c r="H363" i="2" s="1"/>
  <c r="D78" i="3"/>
  <c r="H365" i="2" s="1"/>
  <c r="D79" i="3"/>
  <c r="H368" i="2" s="1"/>
  <c r="D80" i="3"/>
  <c r="H372" i="2" s="1"/>
  <c r="D81" i="3"/>
  <c r="H375" i="2" s="1"/>
  <c r="D82" i="3"/>
  <c r="H379" i="2" s="1"/>
  <c r="D83" i="3"/>
  <c r="H380" i="2" s="1"/>
  <c r="D84" i="3"/>
  <c r="H386" i="2" s="1"/>
  <c r="D85" i="3"/>
  <c r="H394" i="2" s="1"/>
  <c r="D86" i="3"/>
  <c r="H395" i="2" s="1"/>
  <c r="D87" i="3"/>
  <c r="H407" i="2" s="1"/>
  <c r="D88" i="3"/>
  <c r="H412" i="2" s="1"/>
  <c r="D89" i="3"/>
  <c r="H418" i="2" s="1"/>
  <c r="D90" i="3"/>
  <c r="H420" i="2" s="1"/>
  <c r="D1" i="3"/>
  <c r="H2" i="2" s="1"/>
  <c r="C6" i="1"/>
  <c r="D6" i="1" s="1"/>
  <c r="F17" i="2" s="1"/>
  <c r="C7" i="1"/>
  <c r="D7" i="1" s="1"/>
  <c r="F21" i="2" s="1"/>
  <c r="C8" i="1"/>
  <c r="D8" i="1" s="1"/>
  <c r="F22" i="2" s="1"/>
  <c r="C9" i="1"/>
  <c r="D9" i="1" s="1"/>
  <c r="F24" i="2" s="1"/>
  <c r="C10" i="1"/>
  <c r="D10" i="1" s="1"/>
  <c r="F27" i="2" s="1"/>
  <c r="C11" i="1"/>
  <c r="D11" i="1" s="1"/>
  <c r="F28" i="2" s="1"/>
  <c r="C12" i="1"/>
  <c r="D12" i="1" s="1"/>
  <c r="F31" i="2" s="1"/>
  <c r="C13" i="1"/>
  <c r="D13" i="1" s="1"/>
  <c r="F32" i="2" s="1"/>
  <c r="C14" i="1"/>
  <c r="D14" i="1" s="1"/>
  <c r="F33" i="2" s="1"/>
  <c r="C15" i="1"/>
  <c r="D15" i="1" s="1"/>
  <c r="F34" i="2" s="1"/>
  <c r="C16" i="1"/>
  <c r="D16" i="1" s="1"/>
  <c r="F35" i="2" s="1"/>
  <c r="C17" i="1"/>
  <c r="D17" i="1" s="1"/>
  <c r="F37" i="2" s="1"/>
  <c r="C18" i="1"/>
  <c r="D18" i="1" s="1"/>
  <c r="F38" i="2" s="1"/>
  <c r="C19" i="1"/>
  <c r="D19" i="1" s="1"/>
  <c r="F40" i="2" s="1"/>
  <c r="C20" i="1"/>
  <c r="D20" i="1" s="1"/>
  <c r="F41" i="2" s="1"/>
  <c r="C21" i="1"/>
  <c r="D21" i="1" s="1"/>
  <c r="F43" i="2" s="1"/>
  <c r="C22" i="1"/>
  <c r="D22" i="1" s="1"/>
  <c r="F44" i="2" s="1"/>
  <c r="C23" i="1"/>
  <c r="D23" i="1" s="1"/>
  <c r="F45" i="2" s="1"/>
  <c r="C24" i="1"/>
  <c r="D24" i="1" s="1"/>
  <c r="F48" i="2" s="1"/>
  <c r="C25" i="1"/>
  <c r="D25" i="1" s="1"/>
  <c r="F51" i="2" s="1"/>
  <c r="C26" i="1"/>
  <c r="D26" i="1" s="1"/>
  <c r="F52" i="2" s="1"/>
  <c r="C27" i="1"/>
  <c r="D27" i="1" s="1"/>
  <c r="F54" i="2" s="1"/>
  <c r="C28" i="1"/>
  <c r="D28" i="1" s="1"/>
  <c r="F56" i="2" s="1"/>
  <c r="C29" i="1"/>
  <c r="D29" i="1" s="1"/>
  <c r="F57" i="2" s="1"/>
  <c r="C30" i="1"/>
  <c r="D30" i="1" s="1"/>
  <c r="F60" i="2" s="1"/>
  <c r="C31" i="1"/>
  <c r="D31" i="1" s="1"/>
  <c r="F61" i="2" s="1"/>
  <c r="C32" i="1"/>
  <c r="D32" i="1" s="1"/>
  <c r="F67" i="2" s="1"/>
  <c r="C33" i="1"/>
  <c r="D33" i="1" s="1"/>
  <c r="F68" i="2" s="1"/>
  <c r="C34" i="1"/>
  <c r="D34" i="1" s="1"/>
  <c r="F69" i="2" s="1"/>
  <c r="C35" i="1"/>
  <c r="D35" i="1" s="1"/>
  <c r="F70" i="2" s="1"/>
  <c r="C36" i="1"/>
  <c r="D36" i="1" s="1"/>
  <c r="F71" i="2" s="1"/>
  <c r="C37" i="1"/>
  <c r="D37" i="1" s="1"/>
  <c r="F72" i="2" s="1"/>
  <c r="C38" i="1"/>
  <c r="D38" i="1" s="1"/>
  <c r="F74" i="2" s="1"/>
  <c r="C39" i="1"/>
  <c r="D39" i="1" s="1"/>
  <c r="F75" i="2" s="1"/>
  <c r="C40" i="1"/>
  <c r="D40" i="1" s="1"/>
  <c r="F77" i="2" s="1"/>
  <c r="C41" i="1"/>
  <c r="D41" i="1" s="1"/>
  <c r="F79" i="2" s="1"/>
  <c r="C42" i="1"/>
  <c r="D42" i="1" s="1"/>
  <c r="F82" i="2" s="1"/>
  <c r="C43" i="1"/>
  <c r="D43" i="1" s="1"/>
  <c r="F85" i="2" s="1"/>
  <c r="C44" i="1"/>
  <c r="D44" i="1" s="1"/>
  <c r="F86" i="2" s="1"/>
  <c r="C45" i="1"/>
  <c r="D45" i="1" s="1"/>
  <c r="F87" i="2" s="1"/>
  <c r="C46" i="1"/>
  <c r="D46" i="1" s="1"/>
  <c r="F90" i="2" s="1"/>
  <c r="C47" i="1"/>
  <c r="D47" i="1" s="1"/>
  <c r="F91" i="2" s="1"/>
  <c r="C48" i="1"/>
  <c r="D48" i="1" s="1"/>
  <c r="F94" i="2" s="1"/>
  <c r="C49" i="1"/>
  <c r="D49" i="1" s="1"/>
  <c r="F95" i="2" s="1"/>
  <c r="C50" i="1"/>
  <c r="D50" i="1" s="1"/>
  <c r="F98" i="2" s="1"/>
  <c r="C51" i="1"/>
  <c r="D51" i="1" s="1"/>
  <c r="F99" i="2" s="1"/>
  <c r="C52" i="1"/>
  <c r="D52" i="1" s="1"/>
  <c r="F100" i="2" s="1"/>
  <c r="C53" i="1"/>
  <c r="D53" i="1" s="1"/>
  <c r="F102" i="2" s="1"/>
  <c r="C54" i="1"/>
  <c r="D54" i="1" s="1"/>
  <c r="F103" i="2" s="1"/>
  <c r="C55" i="1"/>
  <c r="D55" i="1" s="1"/>
  <c r="F104" i="2" s="1"/>
  <c r="C56" i="1"/>
  <c r="D56" i="1" s="1"/>
  <c r="F106" i="2" s="1"/>
  <c r="C57" i="1"/>
  <c r="D57" i="1" s="1"/>
  <c r="F107" i="2" s="1"/>
  <c r="C58" i="1"/>
  <c r="D58" i="1" s="1"/>
  <c r="F108" i="2" s="1"/>
  <c r="C59" i="1"/>
  <c r="D59" i="1" s="1"/>
  <c r="F111" i="2" s="1"/>
  <c r="C60" i="1"/>
  <c r="D60" i="1" s="1"/>
  <c r="F112" i="2" s="1"/>
  <c r="C61" i="1"/>
  <c r="D61" i="1" s="1"/>
  <c r="F113" i="2" s="1"/>
  <c r="C62" i="1"/>
  <c r="D62" i="1" s="1"/>
  <c r="F114" i="2" s="1"/>
  <c r="C63" i="1"/>
  <c r="D63" i="1" s="1"/>
  <c r="F115" i="2" s="1"/>
  <c r="C64" i="1"/>
  <c r="D64" i="1" s="1"/>
  <c r="F119" i="2" s="1"/>
  <c r="C65" i="1"/>
  <c r="D65" i="1" s="1"/>
  <c r="F121" i="2" s="1"/>
  <c r="C66" i="1"/>
  <c r="D66" i="1" s="1"/>
  <c r="F122" i="2" s="1"/>
  <c r="C67" i="1"/>
  <c r="D67" i="1" s="1"/>
  <c r="F124" i="2" s="1"/>
  <c r="C68" i="1"/>
  <c r="D68" i="1" s="1"/>
  <c r="F125" i="2" s="1"/>
  <c r="C69" i="1"/>
  <c r="D69" i="1" s="1"/>
  <c r="F129" i="2" s="1"/>
  <c r="C70" i="1"/>
  <c r="D70" i="1" s="1"/>
  <c r="F132" i="2" s="1"/>
  <c r="C71" i="1"/>
  <c r="D71" i="1" s="1"/>
  <c r="F135" i="2" s="1"/>
  <c r="C72" i="1"/>
  <c r="D72" i="1" s="1"/>
  <c r="F136" i="2" s="1"/>
  <c r="C73" i="1"/>
  <c r="D73" i="1" s="1"/>
  <c r="F137" i="2" s="1"/>
  <c r="C74" i="1"/>
  <c r="D74" i="1" s="1"/>
  <c r="F138" i="2" s="1"/>
  <c r="C75" i="1"/>
  <c r="D75" i="1" s="1"/>
  <c r="F139" i="2" s="1"/>
  <c r="C76" i="1"/>
  <c r="D76" i="1" s="1"/>
  <c r="F140" i="2" s="1"/>
  <c r="C77" i="1"/>
  <c r="D77" i="1" s="1"/>
  <c r="F141" i="2" s="1"/>
  <c r="C78" i="1"/>
  <c r="D78" i="1" s="1"/>
  <c r="F145" i="2" s="1"/>
  <c r="C79" i="1"/>
  <c r="D79" i="1" s="1"/>
  <c r="F146" i="2" s="1"/>
  <c r="C80" i="1"/>
  <c r="D80" i="1" s="1"/>
  <c r="F147" i="2" s="1"/>
  <c r="C81" i="1"/>
  <c r="D81" i="1" s="1"/>
  <c r="F148" i="2" s="1"/>
  <c r="C82" i="1"/>
  <c r="D82" i="1" s="1"/>
  <c r="F149" i="2" s="1"/>
  <c r="C83" i="1"/>
  <c r="D83" i="1" s="1"/>
  <c r="F152" i="2" s="1"/>
  <c r="C84" i="1"/>
  <c r="D84" i="1" s="1"/>
  <c r="F154" i="2" s="1"/>
  <c r="C85" i="1"/>
  <c r="D85" i="1" s="1"/>
  <c r="F155" i="2" s="1"/>
  <c r="C86" i="1"/>
  <c r="D86" i="1" s="1"/>
  <c r="F156" i="2" s="1"/>
  <c r="C87" i="1"/>
  <c r="D87" i="1" s="1"/>
  <c r="F157" i="2" s="1"/>
  <c r="C88" i="1"/>
  <c r="D88" i="1" s="1"/>
  <c r="F159" i="2" s="1"/>
  <c r="C89" i="1"/>
  <c r="D89" i="1" s="1"/>
  <c r="F161" i="2" s="1"/>
  <c r="C90" i="1"/>
  <c r="D90" i="1" s="1"/>
  <c r="F162" i="2" s="1"/>
  <c r="C91" i="1"/>
  <c r="D91" i="1" s="1"/>
  <c r="F164" i="2" s="1"/>
  <c r="C92" i="1"/>
  <c r="D92" i="1" s="1"/>
  <c r="F165" i="2" s="1"/>
  <c r="C93" i="1"/>
  <c r="D93" i="1" s="1"/>
  <c r="F166" i="2" s="1"/>
  <c r="C94" i="1"/>
  <c r="D94" i="1" s="1"/>
  <c r="F167" i="2" s="1"/>
  <c r="C95" i="1"/>
  <c r="D95" i="1" s="1"/>
  <c r="F168" i="2" s="1"/>
  <c r="C96" i="1"/>
  <c r="D96" i="1" s="1"/>
  <c r="F169" i="2" s="1"/>
  <c r="C97" i="1"/>
  <c r="D97" i="1" s="1"/>
  <c r="F170" i="2" s="1"/>
  <c r="C98" i="1"/>
  <c r="D98" i="1" s="1"/>
  <c r="F171" i="2" s="1"/>
  <c r="C99" i="1"/>
  <c r="D99" i="1" s="1"/>
  <c r="F172" i="2" s="1"/>
  <c r="C100" i="1"/>
  <c r="D100" i="1" s="1"/>
  <c r="F173" i="2" s="1"/>
  <c r="C101" i="1"/>
  <c r="D101" i="1" s="1"/>
  <c r="F174" i="2" s="1"/>
  <c r="C102" i="1"/>
  <c r="D102" i="1" s="1"/>
  <c r="F175" i="2" s="1"/>
  <c r="C103" i="1"/>
  <c r="D103" i="1" s="1"/>
  <c r="F176" i="2" s="1"/>
  <c r="C104" i="1"/>
  <c r="D104" i="1" s="1"/>
  <c r="F178" i="2" s="1"/>
  <c r="C105" i="1"/>
  <c r="D105" i="1" s="1"/>
  <c r="F179" i="2" s="1"/>
  <c r="C106" i="1"/>
  <c r="D106" i="1" s="1"/>
  <c r="F180" i="2" s="1"/>
  <c r="C107" i="1"/>
  <c r="D107" i="1" s="1"/>
  <c r="F185" i="2" s="1"/>
  <c r="C108" i="1"/>
  <c r="D108" i="1" s="1"/>
  <c r="F186" i="2" s="1"/>
  <c r="C109" i="1"/>
  <c r="D109" i="1" s="1"/>
  <c r="F188" i="2" s="1"/>
  <c r="C110" i="1"/>
  <c r="D110" i="1" s="1"/>
  <c r="F189" i="2" s="1"/>
  <c r="C111" i="1"/>
  <c r="D111" i="1" s="1"/>
  <c r="F190" i="2" s="1"/>
  <c r="C112" i="1"/>
  <c r="D112" i="1" s="1"/>
  <c r="F191" i="2" s="1"/>
  <c r="C113" i="1"/>
  <c r="D113" i="1" s="1"/>
  <c r="F193" i="2" s="1"/>
  <c r="C114" i="1"/>
  <c r="D114" i="1" s="1"/>
  <c r="F194" i="2" s="1"/>
  <c r="C115" i="1"/>
  <c r="D115" i="1" s="1"/>
  <c r="F195" i="2" s="1"/>
  <c r="C116" i="1"/>
  <c r="D116" i="1" s="1"/>
  <c r="F197" i="2" s="1"/>
  <c r="C117" i="1"/>
  <c r="D117" i="1" s="1"/>
  <c r="F198" i="2" s="1"/>
  <c r="C118" i="1"/>
  <c r="D118" i="1" s="1"/>
  <c r="F199" i="2" s="1"/>
  <c r="C119" i="1"/>
  <c r="D119" i="1" s="1"/>
  <c r="F201" i="2" s="1"/>
  <c r="C120" i="1"/>
  <c r="D120" i="1" s="1"/>
  <c r="F202" i="2" s="1"/>
  <c r="C121" i="1"/>
  <c r="D121" i="1" s="1"/>
  <c r="F204" i="2" s="1"/>
  <c r="C122" i="1"/>
  <c r="D122" i="1" s="1"/>
  <c r="F205" i="2" s="1"/>
  <c r="C123" i="1"/>
  <c r="D123" i="1" s="1"/>
  <c r="F207" i="2" s="1"/>
  <c r="C124" i="1"/>
  <c r="D124" i="1" s="1"/>
  <c r="F208" i="2" s="1"/>
  <c r="C125" i="1"/>
  <c r="D125" i="1" s="1"/>
  <c r="F209" i="2" s="1"/>
  <c r="C126" i="1"/>
  <c r="D126" i="1" s="1"/>
  <c r="F210" i="2" s="1"/>
  <c r="C127" i="1"/>
  <c r="D127" i="1" s="1"/>
  <c r="F212" i="2" s="1"/>
  <c r="C128" i="1"/>
  <c r="D128" i="1" s="1"/>
  <c r="F215" i="2" s="1"/>
  <c r="C129" i="1"/>
  <c r="D129" i="1" s="1"/>
  <c r="F217" i="2" s="1"/>
  <c r="C130" i="1"/>
  <c r="D130" i="1" s="1"/>
  <c r="F222" i="2" s="1"/>
  <c r="C131" i="1"/>
  <c r="D131" i="1" s="1"/>
  <c r="F223" i="2" s="1"/>
  <c r="C132" i="1"/>
  <c r="D132" i="1" s="1"/>
  <c r="F225" i="2" s="1"/>
  <c r="C133" i="1"/>
  <c r="D133" i="1" s="1"/>
  <c r="F226" i="2" s="1"/>
  <c r="C134" i="1"/>
  <c r="D134" i="1" s="1"/>
  <c r="F227" i="2" s="1"/>
  <c r="C135" i="1"/>
  <c r="D135" i="1" s="1"/>
  <c r="F228" i="2" s="1"/>
  <c r="C136" i="1"/>
  <c r="D136" i="1" s="1"/>
  <c r="F231" i="2" s="1"/>
  <c r="C137" i="1"/>
  <c r="D137" i="1" s="1"/>
  <c r="F234" i="2" s="1"/>
  <c r="C138" i="1"/>
  <c r="D138" i="1" s="1"/>
  <c r="F235" i="2" s="1"/>
  <c r="C139" i="1"/>
  <c r="D139" i="1" s="1"/>
  <c r="F237" i="2" s="1"/>
  <c r="C140" i="1"/>
  <c r="D140" i="1" s="1"/>
  <c r="F238" i="2" s="1"/>
  <c r="C141" i="1"/>
  <c r="D141" i="1" s="1"/>
  <c r="F239" i="2" s="1"/>
  <c r="C142" i="1"/>
  <c r="D142" i="1" s="1"/>
  <c r="F241" i="2" s="1"/>
  <c r="C143" i="1"/>
  <c r="D143" i="1" s="1"/>
  <c r="F242" i="2" s="1"/>
  <c r="C144" i="1"/>
  <c r="D144" i="1" s="1"/>
  <c r="F245" i="2" s="1"/>
  <c r="C145" i="1"/>
  <c r="D145" i="1" s="1"/>
  <c r="F246" i="2" s="1"/>
  <c r="C146" i="1"/>
  <c r="D146" i="1" s="1"/>
  <c r="F250" i="2" s="1"/>
  <c r="C147" i="1"/>
  <c r="D147" i="1" s="1"/>
  <c r="F252" i="2" s="1"/>
  <c r="C148" i="1"/>
  <c r="D148" i="1" s="1"/>
  <c r="F253" i="2" s="1"/>
  <c r="C149" i="1"/>
  <c r="D149" i="1" s="1"/>
  <c r="F254" i="2" s="1"/>
  <c r="C150" i="1"/>
  <c r="D150" i="1" s="1"/>
  <c r="F256" i="2" s="1"/>
  <c r="C151" i="1"/>
  <c r="D151" i="1" s="1"/>
  <c r="F257" i="2" s="1"/>
  <c r="C152" i="1"/>
  <c r="D152" i="1" s="1"/>
  <c r="F259" i="2" s="1"/>
  <c r="C153" i="1"/>
  <c r="D153" i="1" s="1"/>
  <c r="F260" i="2" s="1"/>
  <c r="C154" i="1"/>
  <c r="D154" i="1" s="1"/>
  <c r="F261" i="2" s="1"/>
  <c r="C155" i="1"/>
  <c r="D155" i="1" s="1"/>
  <c r="F262" i="2" s="1"/>
  <c r="C156" i="1"/>
  <c r="D156" i="1" s="1"/>
  <c r="F263" i="2" s="1"/>
  <c r="C157" i="1"/>
  <c r="D157" i="1" s="1"/>
  <c r="F264" i="2" s="1"/>
  <c r="C158" i="1"/>
  <c r="D158" i="1" s="1"/>
  <c r="F269" i="2" s="1"/>
  <c r="C159" i="1"/>
  <c r="D159" i="1" s="1"/>
  <c r="F271" i="2" s="1"/>
  <c r="C160" i="1"/>
  <c r="D160" i="1" s="1"/>
  <c r="F272" i="2" s="1"/>
  <c r="C161" i="1"/>
  <c r="D161" i="1" s="1"/>
  <c r="F273" i="2" s="1"/>
  <c r="C162" i="1"/>
  <c r="D162" i="1" s="1"/>
  <c r="F274" i="2" s="1"/>
  <c r="C163" i="1"/>
  <c r="D163" i="1" s="1"/>
  <c r="F275" i="2" s="1"/>
  <c r="C164" i="1"/>
  <c r="D164" i="1" s="1"/>
  <c r="F276" i="2" s="1"/>
  <c r="C165" i="1"/>
  <c r="D165" i="1" s="1"/>
  <c r="F277" i="2" s="1"/>
  <c r="C166" i="1"/>
  <c r="D166" i="1" s="1"/>
  <c r="F278" i="2" s="1"/>
  <c r="C167" i="1"/>
  <c r="D167" i="1" s="1"/>
  <c r="F279" i="2" s="1"/>
  <c r="C168" i="1"/>
  <c r="D168" i="1" s="1"/>
  <c r="F281" i="2" s="1"/>
  <c r="C169" i="1"/>
  <c r="D169" i="1" s="1"/>
  <c r="F282" i="2" s="1"/>
  <c r="C170" i="1"/>
  <c r="D170" i="1" s="1"/>
  <c r="F283" i="2" s="1"/>
  <c r="C171" i="1"/>
  <c r="D171" i="1" s="1"/>
  <c r="F287" i="2" s="1"/>
  <c r="C172" i="1"/>
  <c r="D172" i="1" s="1"/>
  <c r="F288" i="2" s="1"/>
  <c r="C173" i="1"/>
  <c r="D173" i="1" s="1"/>
  <c r="F292" i="2" s="1"/>
  <c r="C174" i="1"/>
  <c r="D174" i="1" s="1"/>
  <c r="F295" i="2" s="1"/>
  <c r="C175" i="1"/>
  <c r="D175" i="1" s="1"/>
  <c r="F297" i="2" s="1"/>
  <c r="C176" i="1"/>
  <c r="D176" i="1" s="1"/>
  <c r="F298" i="2" s="1"/>
  <c r="C177" i="1"/>
  <c r="D177" i="1" s="1"/>
  <c r="F299" i="2" s="1"/>
  <c r="C178" i="1"/>
  <c r="D178" i="1" s="1"/>
  <c r="F300" i="2" s="1"/>
  <c r="C179" i="1"/>
  <c r="D179" i="1" s="1"/>
  <c r="F301" i="2" s="1"/>
  <c r="C180" i="1"/>
  <c r="D180" i="1" s="1"/>
  <c r="F302" i="2" s="1"/>
  <c r="C181" i="1"/>
  <c r="D181" i="1" s="1"/>
  <c r="F303" i="2" s="1"/>
  <c r="C182" i="1"/>
  <c r="D182" i="1" s="1"/>
  <c r="F306" i="2" s="1"/>
  <c r="C183" i="1"/>
  <c r="D183" i="1" s="1"/>
  <c r="F307" i="2" s="1"/>
  <c r="C184" i="1"/>
  <c r="D184" i="1" s="1"/>
  <c r="F309" i="2" s="1"/>
  <c r="C185" i="1"/>
  <c r="D185" i="1" s="1"/>
  <c r="F310" i="2" s="1"/>
  <c r="C186" i="1"/>
  <c r="D186" i="1" s="1"/>
  <c r="F313" i="2" s="1"/>
  <c r="C187" i="1"/>
  <c r="D187" i="1" s="1"/>
  <c r="F314" i="2" s="1"/>
  <c r="C188" i="1"/>
  <c r="D188" i="1" s="1"/>
  <c r="F315" i="2" s="1"/>
  <c r="C189" i="1"/>
  <c r="D189" i="1" s="1"/>
  <c r="F316" i="2" s="1"/>
  <c r="C190" i="1"/>
  <c r="D190" i="1" s="1"/>
  <c r="F317" i="2" s="1"/>
  <c r="C191" i="1"/>
  <c r="D191" i="1" s="1"/>
  <c r="F319" i="2" s="1"/>
  <c r="C192" i="1"/>
  <c r="D192" i="1" s="1"/>
  <c r="F320" i="2" s="1"/>
  <c r="C193" i="1"/>
  <c r="D193" i="1" s="1"/>
  <c r="F321" i="2" s="1"/>
  <c r="C194" i="1"/>
  <c r="D194" i="1" s="1"/>
  <c r="F323" i="2" s="1"/>
  <c r="C195" i="1"/>
  <c r="D195" i="1" s="1"/>
  <c r="F324" i="2" s="1"/>
  <c r="C196" i="1"/>
  <c r="D196" i="1" s="1"/>
  <c r="F325" i="2" s="1"/>
  <c r="C197" i="1"/>
  <c r="D197" i="1" s="1"/>
  <c r="F326" i="2" s="1"/>
  <c r="C198" i="1"/>
  <c r="D198" i="1" s="1"/>
  <c r="F328" i="2" s="1"/>
  <c r="C199" i="1"/>
  <c r="D199" i="1" s="1"/>
  <c r="F329" i="2" s="1"/>
  <c r="C200" i="1"/>
  <c r="D200" i="1" s="1"/>
  <c r="F330" i="2" s="1"/>
  <c r="C201" i="1"/>
  <c r="D201" i="1" s="1"/>
  <c r="F332" i="2" s="1"/>
  <c r="C202" i="1"/>
  <c r="D202" i="1" s="1"/>
  <c r="F333" i="2" s="1"/>
  <c r="C203" i="1"/>
  <c r="D203" i="1" s="1"/>
  <c r="F334" i="2" s="1"/>
  <c r="C204" i="1"/>
  <c r="D204" i="1" s="1"/>
  <c r="F336" i="2" s="1"/>
  <c r="C205" i="1"/>
  <c r="D205" i="1" s="1"/>
  <c r="F340" i="2" s="1"/>
  <c r="C206" i="1"/>
  <c r="D206" i="1" s="1"/>
  <c r="F344" i="2" s="1"/>
  <c r="C207" i="1"/>
  <c r="D207" i="1" s="1"/>
  <c r="F345" i="2" s="1"/>
  <c r="C208" i="1"/>
  <c r="D208" i="1" s="1"/>
  <c r="F347" i="2" s="1"/>
  <c r="C209" i="1"/>
  <c r="D209" i="1" s="1"/>
  <c r="F348" i="2" s="1"/>
  <c r="C210" i="1"/>
  <c r="D210" i="1" s="1"/>
  <c r="F349" i="2" s="1"/>
  <c r="C211" i="1"/>
  <c r="D211" i="1" s="1"/>
  <c r="F351" i="2" s="1"/>
  <c r="C212" i="1"/>
  <c r="D212" i="1" s="1"/>
  <c r="F352" i="2" s="1"/>
  <c r="C213" i="1"/>
  <c r="D213" i="1" s="1"/>
  <c r="F355" i="2" s="1"/>
  <c r="C214" i="1"/>
  <c r="D214" i="1" s="1"/>
  <c r="F357" i="2" s="1"/>
  <c r="C215" i="1"/>
  <c r="D215" i="1" s="1"/>
  <c r="F360" i="2" s="1"/>
  <c r="C216" i="1"/>
  <c r="D216" i="1" s="1"/>
  <c r="F363" i="2" s="1"/>
  <c r="C217" i="1"/>
  <c r="D217" i="1" s="1"/>
  <c r="F367" i="2" s="1"/>
  <c r="C218" i="1"/>
  <c r="D218" i="1" s="1"/>
  <c r="F370" i="2" s="1"/>
  <c r="C219" i="1"/>
  <c r="D219" i="1" s="1"/>
  <c r="F371" i="2" s="1"/>
  <c r="C220" i="1"/>
  <c r="D220" i="1" s="1"/>
  <c r="F372" i="2" s="1"/>
  <c r="C221" i="1"/>
  <c r="D221" i="1" s="1"/>
  <c r="F374" i="2" s="1"/>
  <c r="C222" i="1"/>
  <c r="D222" i="1" s="1"/>
  <c r="F375" i="2" s="1"/>
  <c r="C223" i="1"/>
  <c r="D223" i="1" s="1"/>
  <c r="F379" i="2" s="1"/>
  <c r="C224" i="1"/>
  <c r="D224" i="1" s="1"/>
  <c r="F380" i="2" s="1"/>
  <c r="C225" i="1"/>
  <c r="D225" i="1" s="1"/>
  <c r="F382" i="2" s="1"/>
  <c r="C226" i="1"/>
  <c r="D226" i="1" s="1"/>
  <c r="F386" i="2" s="1"/>
  <c r="C227" i="1"/>
  <c r="D227" i="1" s="1"/>
  <c r="F387" i="2" s="1"/>
  <c r="C228" i="1"/>
  <c r="D228" i="1" s="1"/>
  <c r="F388" i="2" s="1"/>
  <c r="C229" i="1"/>
  <c r="D229" i="1" s="1"/>
  <c r="F391" i="2" s="1"/>
  <c r="C230" i="1"/>
  <c r="D230" i="1" s="1"/>
  <c r="F394" i="2" s="1"/>
  <c r="C231" i="1"/>
  <c r="D231" i="1" s="1"/>
  <c r="F395" i="2" s="1"/>
  <c r="C232" i="1"/>
  <c r="D232" i="1" s="1"/>
  <c r="F397" i="2" s="1"/>
  <c r="C233" i="1"/>
  <c r="D233" i="1" s="1"/>
  <c r="F398" i="2" s="1"/>
  <c r="C234" i="1"/>
  <c r="D234" i="1" s="1"/>
  <c r="F403" i="2" s="1"/>
  <c r="C235" i="1"/>
  <c r="D235" i="1" s="1"/>
  <c r="F404" i="2" s="1"/>
  <c r="C236" i="1"/>
  <c r="D236" i="1" s="1"/>
  <c r="F406" i="2" s="1"/>
  <c r="C237" i="1"/>
  <c r="D237" i="1" s="1"/>
  <c r="F407" i="2" s="1"/>
  <c r="C238" i="1"/>
  <c r="D238" i="1" s="1"/>
  <c r="F412" i="2" s="1"/>
  <c r="C239" i="1"/>
  <c r="D239" i="1" s="1"/>
  <c r="F413" i="2" s="1"/>
  <c r="C240" i="1"/>
  <c r="D240" i="1" s="1"/>
  <c r="F415" i="2" s="1"/>
  <c r="C241" i="1"/>
  <c r="D241" i="1" s="1"/>
  <c r="F416" i="2" s="1"/>
  <c r="C242" i="1"/>
  <c r="D242" i="1" s="1"/>
  <c r="F417" i="2" s="1"/>
  <c r="C243" i="1"/>
  <c r="D243" i="1" s="1"/>
  <c r="F418" i="2" s="1"/>
  <c r="C244" i="1"/>
  <c r="D244" i="1" s="1"/>
  <c r="F419" i="2" s="1"/>
  <c r="C245" i="1"/>
  <c r="D245" i="1" s="1"/>
  <c r="F420" i="2" s="1"/>
  <c r="C246" i="1"/>
  <c r="D246" i="1" s="1"/>
  <c r="F422" i="2" s="1"/>
  <c r="C247" i="1"/>
  <c r="D247" i="1" s="1"/>
  <c r="F423" i="2" s="1"/>
  <c r="C2" i="1"/>
  <c r="D2" i="1" s="1"/>
  <c r="F7" i="2" s="1"/>
  <c r="C3" i="1"/>
  <c r="D3" i="1" s="1"/>
  <c r="F8" i="2" s="1"/>
  <c r="D4" i="1"/>
  <c r="F11" i="2" s="1"/>
  <c r="C5" i="1"/>
  <c r="D5" i="1" s="1"/>
  <c r="F14" i="2" s="1"/>
  <c r="C1" i="1"/>
  <c r="D1" i="1" s="1"/>
  <c r="F2" i="2" s="1"/>
</calcChain>
</file>

<file path=xl/sharedStrings.xml><?xml version="1.0" encoding="utf-8"?>
<sst xmlns="http://schemas.openxmlformats.org/spreadsheetml/2006/main" count="1279" uniqueCount="667">
  <si>
    <t>SBD</t>
  </si>
  <si>
    <t>12A1</t>
  </si>
  <si>
    <t>Nguyễn Hồng An</t>
  </si>
  <si>
    <t>11/12/2000</t>
  </si>
  <si>
    <t>Nguyễn Lương An</t>
  </si>
  <si>
    <t>05/11/2000</t>
  </si>
  <si>
    <t>Dương Trần Hoàng Anh</t>
  </si>
  <si>
    <t>29/11/2000</t>
  </si>
  <si>
    <t>12A5</t>
  </si>
  <si>
    <t>Đàm Thị Lan Anh</t>
  </si>
  <si>
    <t>03/11/2000</t>
  </si>
  <si>
    <t>Lại Đức Anh</t>
  </si>
  <si>
    <t>08/12/2000</t>
  </si>
  <si>
    <t>Ngô Diệp Anh</t>
  </si>
  <si>
    <t>19/10/2000</t>
  </si>
  <si>
    <t>12A4</t>
  </si>
  <si>
    <t>Ngô Thị Lan Anh</t>
  </si>
  <si>
    <t>07/03/2000</t>
  </si>
  <si>
    <t>12A9</t>
  </si>
  <si>
    <t>Nguyễn Duy Anh</t>
  </si>
  <si>
    <t>28/04/2000</t>
  </si>
  <si>
    <t>12A10</t>
  </si>
  <si>
    <t>Nguyễn Đức Anh</t>
  </si>
  <si>
    <t>12/06/2000</t>
  </si>
  <si>
    <t>Nguyễn Lan Anh</t>
  </si>
  <si>
    <t>19/09/2000</t>
  </si>
  <si>
    <t>Nguyễn Quang Hải Anh</t>
  </si>
  <si>
    <t>19/05/2000</t>
  </si>
  <si>
    <t>12A8</t>
  </si>
  <si>
    <t>Nguyễn Quỳnh Anh</t>
  </si>
  <si>
    <t>25/11/2000</t>
  </si>
  <si>
    <t>12A2</t>
  </si>
  <si>
    <t>Nguyễn Thị Hải Anh</t>
  </si>
  <si>
    <t>09/08/2000</t>
  </si>
  <si>
    <t>Nguyễn Thị Lan Anh</t>
  </si>
  <si>
    <t>04/03/2000</t>
  </si>
  <si>
    <t>24/11/2000</t>
  </si>
  <si>
    <t>12A3</t>
  </si>
  <si>
    <t>Nguyễn Thị Mai Anh</t>
  </si>
  <si>
    <t>23/09/2000</t>
  </si>
  <si>
    <t>Nguyễn Tuấn Anh</t>
  </si>
  <si>
    <t>13/03/2000</t>
  </si>
  <si>
    <t>31/10/2000</t>
  </si>
  <si>
    <t>Nguyễn Việt Anh</t>
  </si>
  <si>
    <t>30/08/2000</t>
  </si>
  <si>
    <t>Phạm Ngọc Anh</t>
  </si>
  <si>
    <t>15/12/2000</t>
  </si>
  <si>
    <t>Trần Thị Phương Anh</t>
  </si>
  <si>
    <t>10/12/2000</t>
  </si>
  <si>
    <t>Vũ Mạnh Anh</t>
  </si>
  <si>
    <t>07/07/2000</t>
  </si>
  <si>
    <t>Vũ Thị Xuân Anh</t>
  </si>
  <si>
    <t>04/02/2000</t>
  </si>
  <si>
    <t>Bùi Thị Ngọc Ánh</t>
  </si>
  <si>
    <t>10/06/2000</t>
  </si>
  <si>
    <t>Lại Thị Ánh</t>
  </si>
  <si>
    <t>28/12/2000</t>
  </si>
  <si>
    <t>12A7</t>
  </si>
  <si>
    <t>Lương Ngọc Ánh</t>
  </si>
  <si>
    <t>30/10/2000</t>
  </si>
  <si>
    <t>Ngô Ngọc Ánh</t>
  </si>
  <si>
    <t>23/01/2000</t>
  </si>
  <si>
    <t>Nguyễn Thị Ánh</t>
  </si>
  <si>
    <t>17/04/2000</t>
  </si>
  <si>
    <t>Nguyễn Thị Minh Ánh</t>
  </si>
  <si>
    <t>15/09/2000</t>
  </si>
  <si>
    <t>Thiều Nguyễn Ngọc Ánh</t>
  </si>
  <si>
    <t>13/09/2000</t>
  </si>
  <si>
    <t>Trần Ngọc Bách</t>
  </si>
  <si>
    <t>10/05/2000</t>
  </si>
  <si>
    <t>Lê Ngọc Bích</t>
  </si>
  <si>
    <t>07/09/2000</t>
  </si>
  <si>
    <t>Phạm Thị Bích</t>
  </si>
  <si>
    <t>10/10/2000</t>
  </si>
  <si>
    <t>Trịnh Thị  Ngọc Bích</t>
  </si>
  <si>
    <t>29/03/2000</t>
  </si>
  <si>
    <t>Bùi Thị Phương Bình</t>
  </si>
  <si>
    <t>13/11/2000</t>
  </si>
  <si>
    <t>Nguyễn Đình Bình</t>
  </si>
  <si>
    <t>21/08/2000</t>
  </si>
  <si>
    <t>Nguyễn Thị Bình</t>
  </si>
  <si>
    <t>06/09/2000</t>
  </si>
  <si>
    <t>Mẫn Thị Thu Chà</t>
  </si>
  <si>
    <t>07/11/2000</t>
  </si>
  <si>
    <t>12A6</t>
  </si>
  <si>
    <t>Phạm Thị Chà</t>
  </si>
  <si>
    <t>13/12/2000</t>
  </si>
  <si>
    <t>Hoàng Thị Thủy Chi</t>
  </si>
  <si>
    <t>Nguyễn Thị Linh Chi</t>
  </si>
  <si>
    <t>07/05/2000</t>
  </si>
  <si>
    <t>Nguyễn Trọng Chiến</t>
  </si>
  <si>
    <t>Đồng Thị Kiều Chinh</t>
  </si>
  <si>
    <t>29/07/2000</t>
  </si>
  <si>
    <t>Ngô Thị Chinh</t>
  </si>
  <si>
    <t>03/08/2000</t>
  </si>
  <si>
    <t>Trần Kiều Chinh</t>
  </si>
  <si>
    <t>09/12/2000</t>
  </si>
  <si>
    <t>Trần Văn Chính</t>
  </si>
  <si>
    <t>06/12/2000</t>
  </si>
  <si>
    <t>Nguyễn Đức Chung</t>
  </si>
  <si>
    <t>27/06/2000</t>
  </si>
  <si>
    <t>Nguyễn Thị Chung</t>
  </si>
  <si>
    <t>22/09/2000</t>
  </si>
  <si>
    <t>Lưu Thị Cúc</t>
  </si>
  <si>
    <t>Nguyễn Mạnh Cường</t>
  </si>
  <si>
    <t>11/11/2000</t>
  </si>
  <si>
    <t>Phạm Trọng Cường</t>
  </si>
  <si>
    <t>21/05/2000</t>
  </si>
  <si>
    <t>Trần Mạnh Cường</t>
  </si>
  <si>
    <t>17/06/2000</t>
  </si>
  <si>
    <t>Nguyễn Văn Dân</t>
  </si>
  <si>
    <t>14/05/2000</t>
  </si>
  <si>
    <t>Nguyễn Văn Diện</t>
  </si>
  <si>
    <t>27/09/2000</t>
  </si>
  <si>
    <t>Tô Văn Diệu</t>
  </si>
  <si>
    <t>20/01/2000</t>
  </si>
  <si>
    <t>Đồng Thị Dung</t>
  </si>
  <si>
    <t>14/01/2000</t>
  </si>
  <si>
    <t>Nguyễn Thị Kim Dung</t>
  </si>
  <si>
    <t>05/04/2000</t>
  </si>
  <si>
    <t>25/09/2000</t>
  </si>
  <si>
    <t>Nguyễn Thị Thuỳ Dung</t>
  </si>
  <si>
    <t>02/04/2000</t>
  </si>
  <si>
    <t>Nguyễn Trung Dũng</t>
  </si>
  <si>
    <t>20/12/2000</t>
  </si>
  <si>
    <t>Nguyễn Tuấn Dũng</t>
  </si>
  <si>
    <t>16/04/2000</t>
  </si>
  <si>
    <t>Vũ Tiến Dũng</t>
  </si>
  <si>
    <t>12/10/2000</t>
  </si>
  <si>
    <t>Đào Văn Duy</t>
  </si>
  <si>
    <t>Cao Thị Mai Duyên</t>
  </si>
  <si>
    <t>20/10/2000</t>
  </si>
  <si>
    <t>Phạm Mỹ Duyên</t>
  </si>
  <si>
    <t>20/05/2000</t>
  </si>
  <si>
    <t>Phạm Thị Duyên</t>
  </si>
  <si>
    <t>05/08/2000</t>
  </si>
  <si>
    <t>Bùi Thị Ánh Dương</t>
  </si>
  <si>
    <t>11/07/2000</t>
  </si>
  <si>
    <t>Nguyễn Quốc Dương</t>
  </si>
  <si>
    <t>10/11/2000</t>
  </si>
  <si>
    <t>Nguyễn Thùy Dương</t>
  </si>
  <si>
    <t>Nguyễn Tùng Dương</t>
  </si>
  <si>
    <t>11/05/2000</t>
  </si>
  <si>
    <t>Nguyễn Văn Dương</t>
  </si>
  <si>
    <t>23/04/2000</t>
  </si>
  <si>
    <t>05/06/2000</t>
  </si>
  <si>
    <t>Trần Thế Dương</t>
  </si>
  <si>
    <t>15/02/2000</t>
  </si>
  <si>
    <t>Vũ Ánh Dương</t>
  </si>
  <si>
    <t>08/09/2000</t>
  </si>
  <si>
    <t>Nguyễn Hải Đa</t>
  </si>
  <si>
    <t>27/07/2000</t>
  </si>
  <si>
    <t>Ngô Quốc Đại</t>
  </si>
  <si>
    <t>01/09/2000</t>
  </si>
  <si>
    <t>Lê Thị Linh Đan</t>
  </si>
  <si>
    <t>02/05/2000</t>
  </si>
  <si>
    <t>Nguyễn Thị Đào</t>
  </si>
  <si>
    <t>01/11/2000</t>
  </si>
  <si>
    <t>Nguyễn Thị Anh Đào</t>
  </si>
  <si>
    <t>08/10/2000</t>
  </si>
  <si>
    <t>Nguyễn Tiến Đạt</t>
  </si>
  <si>
    <t>06/04/2000</t>
  </si>
  <si>
    <t>Nguyễn Ngọc Điệp</t>
  </si>
  <si>
    <t>03/06/2000</t>
  </si>
  <si>
    <t>Trần Nam Đông</t>
  </si>
  <si>
    <t>17/09/2000</t>
  </si>
  <si>
    <t>Dương Minh Đức</t>
  </si>
  <si>
    <t>Ngô Huỳnh Đức</t>
  </si>
  <si>
    <t>Nguyễn Minh Đức</t>
  </si>
  <si>
    <t>Phạm Minh Đức</t>
  </si>
  <si>
    <t>27/05/2000</t>
  </si>
  <si>
    <t>Bùi Hoàng Giang</t>
  </si>
  <si>
    <t>27/01/2000</t>
  </si>
  <si>
    <t>Đào Hương Giang</t>
  </si>
  <si>
    <t>09/01/2000</t>
  </si>
  <si>
    <t>Hoàng Thị Hương Giang</t>
  </si>
  <si>
    <t>20/11/2000</t>
  </si>
  <si>
    <t>Ngô Thị Thuỳ Giang</t>
  </si>
  <si>
    <t>27/10/2000</t>
  </si>
  <si>
    <t>Nguyễn Bá Đức Giang</t>
  </si>
  <si>
    <t>10/02/2000</t>
  </si>
  <si>
    <t>Nguyễn Thị Hương Giang</t>
  </si>
  <si>
    <t>Nguyễn Thị Ngân Giang</t>
  </si>
  <si>
    <t>Nguyễn Thị Thu Giang</t>
  </si>
  <si>
    <t>Trần Thị Hương Giang</t>
  </si>
  <si>
    <t>08/07/2000</t>
  </si>
  <si>
    <t>Vương Trường Giang</t>
  </si>
  <si>
    <t>Cao Thị Ngọc Hà</t>
  </si>
  <si>
    <t>19/06/2000</t>
  </si>
  <si>
    <t>Phạm Thu Hà</t>
  </si>
  <si>
    <t>26/01/2000</t>
  </si>
  <si>
    <t>Trương Văn Hà</t>
  </si>
  <si>
    <t>27/12/2000</t>
  </si>
  <si>
    <t>Vũ Ngọc Hà</t>
  </si>
  <si>
    <t>Đỗ Đức Hải</t>
  </si>
  <si>
    <t>12/11/2000</t>
  </si>
  <si>
    <t>Hồ Thị Thu Hải</t>
  </si>
  <si>
    <t>17/11/2000</t>
  </si>
  <si>
    <t>Nghiêm Thị Hồng Hải</t>
  </si>
  <si>
    <t>Nguyễn Hoàng Hải</t>
  </si>
  <si>
    <t>08/05/2000</t>
  </si>
  <si>
    <t>Trần Văn Hải</t>
  </si>
  <si>
    <t>26/11/2000</t>
  </si>
  <si>
    <t>Nguyễn Thị Mỹ Hạnh</t>
  </si>
  <si>
    <t>02/01/2000</t>
  </si>
  <si>
    <t>Trần Thị Hạnh</t>
  </si>
  <si>
    <t>20/09/2000</t>
  </si>
  <si>
    <t>Trần Thị Bích Hạnh</t>
  </si>
  <si>
    <t>Võ Lê Hồng Hạnh</t>
  </si>
  <si>
    <t>11/08/2000</t>
  </si>
  <si>
    <t>Vũ Thị Hạnh</t>
  </si>
  <si>
    <t>15/11/2000</t>
  </si>
  <si>
    <t>Lương Minh Hằng</t>
  </si>
  <si>
    <t>22/12/2000</t>
  </si>
  <si>
    <t>Lương Thuý Hằng</t>
  </si>
  <si>
    <t>09/02/2000</t>
  </si>
  <si>
    <t>Nguyễn Thị Thu Hằng</t>
  </si>
  <si>
    <t>01/10/2000</t>
  </si>
  <si>
    <t>Phan Thị Hân</t>
  </si>
  <si>
    <t>23/07/2000</t>
  </si>
  <si>
    <t>Nguyễn Thị Hiền</t>
  </si>
  <si>
    <t>01/08/2000</t>
  </si>
  <si>
    <t>Nguyễn Thị Thu Hiền</t>
  </si>
  <si>
    <t>03/12/2000</t>
  </si>
  <si>
    <t>Nguyễn Thu Hiền</t>
  </si>
  <si>
    <t>14/02/2000</t>
  </si>
  <si>
    <t>28/05/2000</t>
  </si>
  <si>
    <t>Nguyễn Trịnh Minh Hiền</t>
  </si>
  <si>
    <t>20/04/2000</t>
  </si>
  <si>
    <t>Đoàn Ngọc Hiếu</t>
  </si>
  <si>
    <t>21/10/2000</t>
  </si>
  <si>
    <t>Đồng Minh Hiếu</t>
  </si>
  <si>
    <t>22/08/2000</t>
  </si>
  <si>
    <t>Lê Trung Hiếu</t>
  </si>
  <si>
    <t>Ngô Minh Hiếu</t>
  </si>
  <si>
    <t>14/04/2000</t>
  </si>
  <si>
    <t>Ngô Văn Hiếu</t>
  </si>
  <si>
    <t>Nguyễn Duy Hiếu</t>
  </si>
  <si>
    <t>18/08/2000</t>
  </si>
  <si>
    <t>Nguyễn Minh Hiếu</t>
  </si>
  <si>
    <t>Nguyễn Trung Hiếu</t>
  </si>
  <si>
    <t>07/12/2000</t>
  </si>
  <si>
    <t>Nguyễn Xuân Hiệu</t>
  </si>
  <si>
    <t>Phạm Thị Hoa</t>
  </si>
  <si>
    <t>15/04/2000</t>
  </si>
  <si>
    <t>Nguyễn Văn Hoà</t>
  </si>
  <si>
    <t>19/01/1999</t>
  </si>
  <si>
    <t>Nguyễn Thị Hòa</t>
  </si>
  <si>
    <t>11/01/2000</t>
  </si>
  <si>
    <t>Đặng Thị Thu Hoài</t>
  </si>
  <si>
    <t>Phạm Thanh Hoài</t>
  </si>
  <si>
    <t>30/12/2000</t>
  </si>
  <si>
    <t>Nguyễn Việt Hoàng</t>
  </si>
  <si>
    <t>06/02/2000</t>
  </si>
  <si>
    <t>28/10/2000</t>
  </si>
  <si>
    <t>14/11/2000</t>
  </si>
  <si>
    <t>Vũ Huy Hoàng</t>
  </si>
  <si>
    <t>Đỗ Thị Hồng</t>
  </si>
  <si>
    <t>10/04/2000</t>
  </si>
  <si>
    <t>Lưu Thị Hồng</t>
  </si>
  <si>
    <t>29/05/2000</t>
  </si>
  <si>
    <t>Ngô Thúy Hồng</t>
  </si>
  <si>
    <t>Nguyễn Mai Hồng</t>
  </si>
  <si>
    <t>Nguyễn Thị Hồng</t>
  </si>
  <si>
    <t>Tạ Thị Hồng</t>
  </si>
  <si>
    <t>30/01/2000</t>
  </si>
  <si>
    <t>Nguyễn Thị Mai Huân</t>
  </si>
  <si>
    <t>17/08/2000</t>
  </si>
  <si>
    <t>Lưu Thị Huế</t>
  </si>
  <si>
    <t>Đồng Thị Huệ</t>
  </si>
  <si>
    <t>Nguyễn Thị Thuý Huệ</t>
  </si>
  <si>
    <t>21/07/2000</t>
  </si>
  <si>
    <t>Sái Thu Huệ</t>
  </si>
  <si>
    <t>12/01/2000</t>
  </si>
  <si>
    <t>Nguyễn Mạnh Hùng</t>
  </si>
  <si>
    <t>20/01/1999</t>
  </si>
  <si>
    <t>Nguyễn Văn Hùng</t>
  </si>
  <si>
    <t>04/07/2000</t>
  </si>
  <si>
    <t>Trương Tuấn Hùng</t>
  </si>
  <si>
    <t>01/07/2000</t>
  </si>
  <si>
    <t>Đồng Quang Huy</t>
  </si>
  <si>
    <t>10/07/2000</t>
  </si>
  <si>
    <t>Tạ Quang Huy</t>
  </si>
  <si>
    <t>Trịnh Văn Huy</t>
  </si>
  <si>
    <t>Đỗ Thị Minh Huyền</t>
  </si>
  <si>
    <t>21/02/2000</t>
  </si>
  <si>
    <t>Nguyễn Thị Huyền</t>
  </si>
  <si>
    <t>06/05/2000</t>
  </si>
  <si>
    <t>Nguyễn Thị Minh Huyền</t>
  </si>
  <si>
    <t>02/06/2000</t>
  </si>
  <si>
    <t>Sái Thanh Huyền</t>
  </si>
  <si>
    <t>14/12/2000</t>
  </si>
  <si>
    <t>Trần Thu Huyền</t>
  </si>
  <si>
    <t>Trần Thị Hưng</t>
  </si>
  <si>
    <t>Bùi Thanh Hương</t>
  </si>
  <si>
    <t>Đỗ Thị Hương</t>
  </si>
  <si>
    <t>Khổng Thị Diễm Hương</t>
  </si>
  <si>
    <t>27/03/2000</t>
  </si>
  <si>
    <t>Lương Thị Hương</t>
  </si>
  <si>
    <t>26/10/2000</t>
  </si>
  <si>
    <t>Nguyễn Thanh Hương</t>
  </si>
  <si>
    <t>Ngụyễn Thanh Hương</t>
  </si>
  <si>
    <t>Nguyễn Thị Hương</t>
  </si>
  <si>
    <t>16/06/2000</t>
  </si>
  <si>
    <t>Nguyễn Thị Sông Hương</t>
  </si>
  <si>
    <t>21/06/2000</t>
  </si>
  <si>
    <t>Ngô Thị Thúy Hường</t>
  </si>
  <si>
    <t>13/04/2000</t>
  </si>
  <si>
    <t>Nguyễn Thị Thúy Hường</t>
  </si>
  <si>
    <t>Nguyễn Thu Hường</t>
  </si>
  <si>
    <t>07/02/2000</t>
  </si>
  <si>
    <t>Trần Thị Hường</t>
  </si>
  <si>
    <t>06/11/2000</t>
  </si>
  <si>
    <t>Nguyễn Thị Hướng</t>
  </si>
  <si>
    <t>Đinh Quang Khải</t>
  </si>
  <si>
    <t>16/07/2000</t>
  </si>
  <si>
    <t>Đinh Xuân Khang</t>
  </si>
  <si>
    <t>Bùi Quốc Khánh</t>
  </si>
  <si>
    <t>02/09/2000</t>
  </si>
  <si>
    <t>Hoàng Xuân Khánh</t>
  </si>
  <si>
    <t>15/10/2000</t>
  </si>
  <si>
    <t>Phạm Hoàng Khiển</t>
  </si>
  <si>
    <t>Đặng Đức Kiên</t>
  </si>
  <si>
    <t>21/11/2000</t>
  </si>
  <si>
    <t>Bùi Thị Lan</t>
  </si>
  <si>
    <t>06/06/2000</t>
  </si>
  <si>
    <t>Nguyễn Thuý Lan</t>
  </si>
  <si>
    <t>23/11/2000</t>
  </si>
  <si>
    <t>Nguyễn Đức Lâm</t>
  </si>
  <si>
    <t>02/12/2000</t>
  </si>
  <si>
    <t>Trần Quốc Lâm</t>
  </si>
  <si>
    <t>18/12/2000</t>
  </si>
  <si>
    <t>Trịnh Ngọc Lâm</t>
  </si>
  <si>
    <t>26/08/2000</t>
  </si>
  <si>
    <t>Nguyễn Bích Liên</t>
  </si>
  <si>
    <t>Nguyễn Thị Bích Liên</t>
  </si>
  <si>
    <t>24/10/2000</t>
  </si>
  <si>
    <t>Nguyễn Thị Kim Liên</t>
  </si>
  <si>
    <t>05/12/2000</t>
  </si>
  <si>
    <t>Đỗ Thùy Linh</t>
  </si>
  <si>
    <t>Nguyễn Diệu Linh</t>
  </si>
  <si>
    <t>20/03/2000</t>
  </si>
  <si>
    <t>Nguyễn Khánh Linh</t>
  </si>
  <si>
    <t>31/05/2000</t>
  </si>
  <si>
    <t>19/12/2000</t>
  </si>
  <si>
    <t>Nguyễn Thị Linh</t>
  </si>
  <si>
    <t>04/10/2000</t>
  </si>
  <si>
    <t>Nguyễn Thị Khánh Linh</t>
  </si>
  <si>
    <t>Nguyễn Tuấn Linh</t>
  </si>
  <si>
    <t>Nguyễn Văn Linh</t>
  </si>
  <si>
    <t>Nguyễn Yến Linh</t>
  </si>
  <si>
    <t>Phạm Khánh Linh</t>
  </si>
  <si>
    <t>13/11/1999</t>
  </si>
  <si>
    <t>Trương Thị Thúy Linh</t>
  </si>
  <si>
    <t>Vũ Thị Linh</t>
  </si>
  <si>
    <t>28/06/2000</t>
  </si>
  <si>
    <t>Vũ Thị Diệu Linh</t>
  </si>
  <si>
    <t>Vương Kiều Linh</t>
  </si>
  <si>
    <t>Vương Thị Loan</t>
  </si>
  <si>
    <t>11/09/2000</t>
  </si>
  <si>
    <t>Đàm Đức Long</t>
  </si>
  <si>
    <t>Hoàng Văn Long</t>
  </si>
  <si>
    <t>19/04/2000</t>
  </si>
  <si>
    <t>Lê Thành Long</t>
  </si>
  <si>
    <t>Nguyễn Phi Long</t>
  </si>
  <si>
    <t>07/06/2000</t>
  </si>
  <si>
    <t>Nguyễn Thăng Long</t>
  </si>
  <si>
    <t>23/10/2000</t>
  </si>
  <si>
    <t>Phạm Viết Long</t>
  </si>
  <si>
    <t>17/03/2000</t>
  </si>
  <si>
    <t>Tạ Hải Long</t>
  </si>
  <si>
    <t>06/07/2000</t>
  </si>
  <si>
    <t>Trần Thanh Long</t>
  </si>
  <si>
    <t>Nguyễn Thế Lộc</t>
  </si>
  <si>
    <t>13/02/2000</t>
  </si>
  <si>
    <t>Nguyễn Thị Lụa</t>
  </si>
  <si>
    <t>Nguyễn Thị Luyến</t>
  </si>
  <si>
    <t>04/08/2000</t>
  </si>
  <si>
    <t>24/09/2000</t>
  </si>
  <si>
    <t>Nguyễn Thị Ngọc Lương</t>
  </si>
  <si>
    <t>12/09/2000</t>
  </si>
  <si>
    <t>Đỗ Hương Ly</t>
  </si>
  <si>
    <t>Phạm Thị Ly</t>
  </si>
  <si>
    <t>01/01/2000</t>
  </si>
  <si>
    <t>Trần Thị Ngọc Ly</t>
  </si>
  <si>
    <t>Bùi Phương Mai</t>
  </si>
  <si>
    <t>Khổng Thị Ngọc Mai</t>
  </si>
  <si>
    <t>25/12/2000</t>
  </si>
  <si>
    <t>Trần Hiền Mai</t>
  </si>
  <si>
    <t>Vương Thị Mai</t>
  </si>
  <si>
    <t>Đồng Đức Mạnh</t>
  </si>
  <si>
    <t>09/10/2000</t>
  </si>
  <si>
    <t>Nguyễn Tiến Mạnh</t>
  </si>
  <si>
    <t>Nguyễn Văn Mạnh</t>
  </si>
  <si>
    <t>11/10/2000</t>
  </si>
  <si>
    <t>Vũ Đình Mạnh</t>
  </si>
  <si>
    <t>Lưu Thị May</t>
  </si>
  <si>
    <t>02/02/2000</t>
  </si>
  <si>
    <t>Hoàng Nhật Minh</t>
  </si>
  <si>
    <t>23/06/2000</t>
  </si>
  <si>
    <t>Lưu Hoàng Minh</t>
  </si>
  <si>
    <t>Nguyễn Thị Minh</t>
  </si>
  <si>
    <t>Trịnh Quang Minh</t>
  </si>
  <si>
    <t>17/10/2000</t>
  </si>
  <si>
    <t>Đỗ Thị Mơ</t>
  </si>
  <si>
    <t>17/05/2000</t>
  </si>
  <si>
    <t>Nguyễn Thị Hồng Mơ</t>
  </si>
  <si>
    <t>Trương Văn Mừng</t>
  </si>
  <si>
    <t>24/04/2000</t>
  </si>
  <si>
    <t>Nguyễn Thị Phương My</t>
  </si>
  <si>
    <t>Đào Văn Nam</t>
  </si>
  <si>
    <t>Trần Duy Nam</t>
  </si>
  <si>
    <t>Trần Hà Nam</t>
  </si>
  <si>
    <t>08/01/2000</t>
  </si>
  <si>
    <t>Vương Xuân Nam</t>
  </si>
  <si>
    <t>Đỗ Thị Hằng Nga</t>
  </si>
  <si>
    <t>05/07/2000</t>
  </si>
  <si>
    <t>Hoàng Thị Nga</t>
  </si>
  <si>
    <t>04/11/2000</t>
  </si>
  <si>
    <t>Lương Thị Nga</t>
  </si>
  <si>
    <t>07/01/2000</t>
  </si>
  <si>
    <t>Nguyễn Diệu Nga</t>
  </si>
  <si>
    <t>Tạ Thị Kim Nga</t>
  </si>
  <si>
    <t>03/10/2000</t>
  </si>
  <si>
    <t>Đỗ Thùy Ngân</t>
  </si>
  <si>
    <t>Nguyễn Thị Ngân</t>
  </si>
  <si>
    <t>08/06/2000</t>
  </si>
  <si>
    <t>Nguyễn Thị Kim Ngân</t>
  </si>
  <si>
    <t>28/11/2000</t>
  </si>
  <si>
    <t>Sái Thu Ngân</t>
  </si>
  <si>
    <t>Bùi Thị Ngọc</t>
  </si>
  <si>
    <t>01/03/2000</t>
  </si>
  <si>
    <t>Hoàng Thị Ngọc</t>
  </si>
  <si>
    <t>31/03/2000</t>
  </si>
  <si>
    <t>Lưu Xuân Ngọc</t>
  </si>
  <si>
    <t>04/05/2000</t>
  </si>
  <si>
    <t>Nguyễn Bình Phương Ngọc</t>
  </si>
  <si>
    <t>Nguyễn Như Ngọc</t>
  </si>
  <si>
    <t>Nguyễn Thị Ngọc</t>
  </si>
  <si>
    <t>10/09/2000</t>
  </si>
  <si>
    <t>Nguyễn Thị Bảo Ngọc</t>
  </si>
  <si>
    <t>Phan Ánh Ngọc</t>
  </si>
  <si>
    <t>04/04/2000</t>
  </si>
  <si>
    <t>Trần Minh Ngọc</t>
  </si>
  <si>
    <t>Vũ Thị Ngọc</t>
  </si>
  <si>
    <t>Lưu Thị Nguyệt</t>
  </si>
  <si>
    <t>Ngô Thị Nguyệt</t>
  </si>
  <si>
    <t>12/05/2000</t>
  </si>
  <si>
    <t>Nguyễn Minh Nguyệt</t>
  </si>
  <si>
    <t>27/11/2000</t>
  </si>
  <si>
    <t>Nguyễn Thị Nguyệt</t>
  </si>
  <si>
    <t>18/10/2000</t>
  </si>
  <si>
    <t>Đào Thị Tuyết Nhung</t>
  </si>
  <si>
    <t>09/09/2000</t>
  </si>
  <si>
    <t>Đồng Thị Hồng Nhung</t>
  </si>
  <si>
    <t>14/03/2000</t>
  </si>
  <si>
    <t>La Thị Nhung</t>
  </si>
  <si>
    <t>Nguyễn Hồng Nhung</t>
  </si>
  <si>
    <t>21/04/2000</t>
  </si>
  <si>
    <t>Nguyễn Thị Hồng Nhung</t>
  </si>
  <si>
    <t>14/10/2000</t>
  </si>
  <si>
    <t>Trần Thị Ninh</t>
  </si>
  <si>
    <t>Vũ Kim Oanh</t>
  </si>
  <si>
    <t>13/10/2000</t>
  </si>
  <si>
    <t>Nguyễn Thị Phấn</t>
  </si>
  <si>
    <t>Cao Xuân Phong</t>
  </si>
  <si>
    <t>Ngô Quang Phong</t>
  </si>
  <si>
    <t>Nguyễn Công Phúc</t>
  </si>
  <si>
    <t>30/06/2000</t>
  </si>
  <si>
    <t>Đỗ Thị Phương</t>
  </si>
  <si>
    <t>18/11/2000</t>
  </si>
  <si>
    <t>Lưu Thị Phương</t>
  </si>
  <si>
    <t>29/09/2000</t>
  </si>
  <si>
    <t>Nguyễn Minh Phương</t>
  </si>
  <si>
    <t>26/12/2000</t>
  </si>
  <si>
    <t>Nguyễn Thị Phương</t>
  </si>
  <si>
    <t>20/08/2000</t>
  </si>
  <si>
    <t>26/09/2000</t>
  </si>
  <si>
    <t>Nguyễn Thị Hoài Phương</t>
  </si>
  <si>
    <t>Nguyễn Thị Ngân Phương</t>
  </si>
  <si>
    <t>Nguyễn Thủy Phương</t>
  </si>
  <si>
    <t>Nguyễn Ngọc Phượng</t>
  </si>
  <si>
    <t>Nguyễn Thị Phượng</t>
  </si>
  <si>
    <t>Lê Văn Quang</t>
  </si>
  <si>
    <t>Nguyễn Đăng Quang</t>
  </si>
  <si>
    <t>Nguyễn Đức Quang</t>
  </si>
  <si>
    <t>Nguyễn Phương Quang</t>
  </si>
  <si>
    <t>Nguyễn Hồng Quân</t>
  </si>
  <si>
    <t>20/02/2000</t>
  </si>
  <si>
    <t>Nguyễn Văn Quân</t>
  </si>
  <si>
    <t>22/10/2000</t>
  </si>
  <si>
    <t>Nguyễn Long Quốc</t>
  </si>
  <si>
    <t>Đỗ Quang Quý</t>
  </si>
  <si>
    <t>10/08/2000</t>
  </si>
  <si>
    <t>Bùi Thị Quyên</t>
  </si>
  <si>
    <t>28/09/2000</t>
  </si>
  <si>
    <t>Đỗ Thị Quyên</t>
  </si>
  <si>
    <t>18/05/2000</t>
  </si>
  <si>
    <t>Nguyễn Thị Hồng Quyên</t>
  </si>
  <si>
    <t>Sái Thị Quyên</t>
  </si>
  <si>
    <t>Vi Thị Quyên</t>
  </si>
  <si>
    <t>09/03/2000</t>
  </si>
  <si>
    <t>Trần Nguyên Quyết</t>
  </si>
  <si>
    <t>22/02/2000</t>
  </si>
  <si>
    <t>Đào Như Quỳnh</t>
  </si>
  <si>
    <t>Đỗ Đức Quỳnh</t>
  </si>
  <si>
    <t>Nguyễn Thị Diễm Quỳnh</t>
  </si>
  <si>
    <t>06/03/2000</t>
  </si>
  <si>
    <t>Nguyễn Thuý Quỳnh</t>
  </si>
  <si>
    <t>24/12/2000</t>
  </si>
  <si>
    <t>Nguyễn Xuân Quỳnh</t>
  </si>
  <si>
    <t>17/02/2000</t>
  </si>
  <si>
    <t>Vũ Bá Ngọc Rồng</t>
  </si>
  <si>
    <t>Phạm Trung Sáng</t>
  </si>
  <si>
    <t>Nguyễn Thị Sen</t>
  </si>
  <si>
    <t>03/03/2000</t>
  </si>
  <si>
    <t>Bùi Ngọc Sơn</t>
  </si>
  <si>
    <t>21/04/1999</t>
  </si>
  <si>
    <t>Dương Cao Quốc Sơn</t>
  </si>
  <si>
    <t>Hoàng  Sơn</t>
  </si>
  <si>
    <t>Hoàng Hồng Sơn</t>
  </si>
  <si>
    <t>Lê Danh Sơn</t>
  </si>
  <si>
    <t>25/08/2000</t>
  </si>
  <si>
    <t>Lê Huy Sơn</t>
  </si>
  <si>
    <t>Nguyễn Ngọc Sơn</t>
  </si>
  <si>
    <t>Trương Tiến Sơn</t>
  </si>
  <si>
    <t>12/12/2000</t>
  </si>
  <si>
    <t>Vương Đình Sơn</t>
  </si>
  <si>
    <t>Nguyễn Thế Tài</t>
  </si>
  <si>
    <t>Bùi Công Thái</t>
  </si>
  <si>
    <t>Hoàng Nam Thái</t>
  </si>
  <si>
    <t>Tạ Duy Thái</t>
  </si>
  <si>
    <t>Trần Đoàn Thái</t>
  </si>
  <si>
    <t>14/07/2000</t>
  </si>
  <si>
    <t>Đồng Thị Tuyết Thanh</t>
  </si>
  <si>
    <t>22/12/1999</t>
  </si>
  <si>
    <t>Nguyễn Thị Phương Thanh</t>
  </si>
  <si>
    <t>06/10/2000</t>
  </si>
  <si>
    <t>Trương Nguyễn Yến Thanh</t>
  </si>
  <si>
    <t>12/08/2000</t>
  </si>
  <si>
    <t>Vương Thị Thanh</t>
  </si>
  <si>
    <t>07/08/2000</t>
  </si>
  <si>
    <t>Nguyễn Văn Thành</t>
  </si>
  <si>
    <t>Đàm Thị Thảo</t>
  </si>
  <si>
    <t>Ngô Thị Thảo</t>
  </si>
  <si>
    <t>Nguyễn Phương Thảo</t>
  </si>
  <si>
    <t>Nguyễn Thị Thanh Thảo</t>
  </si>
  <si>
    <t>Nguyễn Xuân Thảo</t>
  </si>
  <si>
    <t>29/10/1999</t>
  </si>
  <si>
    <t>Phạm Thu Thảo</t>
  </si>
  <si>
    <t>Đào Hồng Thắm</t>
  </si>
  <si>
    <t>La Thị Hồng Thắm</t>
  </si>
  <si>
    <t>11/04/2000</t>
  </si>
  <si>
    <t>Nguyễn Thị Hồng Thắm</t>
  </si>
  <si>
    <t>24/06/2000</t>
  </si>
  <si>
    <t>Dương Đình Thi</t>
  </si>
  <si>
    <t>19/11/2000</t>
  </si>
  <si>
    <t>Đỗ Thị Thìn</t>
  </si>
  <si>
    <t>15/08/2000</t>
  </si>
  <si>
    <t>Bùi Thị Thịnh</t>
  </si>
  <si>
    <t>02/08/2000</t>
  </si>
  <si>
    <t>Nguyễn Thị Thoa</t>
  </si>
  <si>
    <t>Trương Thị Thoa</t>
  </si>
  <si>
    <t>Lê Thị Thơm</t>
  </si>
  <si>
    <t>05/10/2000</t>
  </si>
  <si>
    <t>Nguyễn Thị Thu</t>
  </si>
  <si>
    <t>13/07/2000</t>
  </si>
  <si>
    <t>Trần Thị Minh Thu</t>
  </si>
  <si>
    <t>Lê Văn Thuận</t>
  </si>
  <si>
    <t>04/12/2000</t>
  </si>
  <si>
    <t>Nguyễn Văn Thuận</t>
  </si>
  <si>
    <t>Trần Phương Thuỳ</t>
  </si>
  <si>
    <t>Dương Thị Thuỷ</t>
  </si>
  <si>
    <t>11/03/2000</t>
  </si>
  <si>
    <t>La Thị Thuỷ</t>
  </si>
  <si>
    <t>30/05/2000</t>
  </si>
  <si>
    <t>Nguyễn Thị Thuỷ</t>
  </si>
  <si>
    <t>Nguyễn Thị Thu Thuỷ</t>
  </si>
  <si>
    <t>Nguyễn Thị Phương Thuý</t>
  </si>
  <si>
    <t>Vương Thị Thuý</t>
  </si>
  <si>
    <t>Ngô Thị Thủy</t>
  </si>
  <si>
    <t>Nguyễn Thị Thủy</t>
  </si>
  <si>
    <t>Nguyễn Thu Thủy</t>
  </si>
  <si>
    <t>Nguyễn Thị Hồng Thúy</t>
  </si>
  <si>
    <t>Trần Thị Thúy</t>
  </si>
  <si>
    <t>Dương Văn Tiến</t>
  </si>
  <si>
    <t>21/09/2000</t>
  </si>
  <si>
    <t>Phạm Văn Tiến</t>
  </si>
  <si>
    <t>Vương Xuân Tiến</t>
  </si>
  <si>
    <t>Hoàng Văn Toàn</t>
  </si>
  <si>
    <t>Nguyễn Văn Toàn</t>
  </si>
  <si>
    <t>Bùi Thị Huyền Trang</t>
  </si>
  <si>
    <t>Đỗ Thị Kiều Trang</t>
  </si>
  <si>
    <t>Hoàng Thị Trang</t>
  </si>
  <si>
    <t>30/09/2000</t>
  </si>
  <si>
    <t>Nguyễn Kiều Trang</t>
  </si>
  <si>
    <t>28/07/2000</t>
  </si>
  <si>
    <t>Nguyễn Quỳnh Trang</t>
  </si>
  <si>
    <t>Nguyễn Thị Trang</t>
  </si>
  <si>
    <t>25/01/2000</t>
  </si>
  <si>
    <t>Nguyễn Thị Huyền Trang</t>
  </si>
  <si>
    <t>Nguyễn Thị Thu Trang</t>
  </si>
  <si>
    <t>21/01/2000</t>
  </si>
  <si>
    <t>Phạm Quỳnh Trang</t>
  </si>
  <si>
    <t>Phan Thu Trang</t>
  </si>
  <si>
    <t>11/02/2000</t>
  </si>
  <si>
    <t>Trương Thị Trang</t>
  </si>
  <si>
    <t>Vũ Thị Thuỳ Trang</t>
  </si>
  <si>
    <t>Vương Thị Trang</t>
  </si>
  <si>
    <t>Nguyễn Thị Trinh</t>
  </si>
  <si>
    <t>Đỗ Thị Trung</t>
  </si>
  <si>
    <t>06/01/2000</t>
  </si>
  <si>
    <t>Hoàng Ngọc Trường</t>
  </si>
  <si>
    <t>Nguyễn Mạnh Trường</t>
  </si>
  <si>
    <t>Nguyễn Quang Trường</t>
  </si>
  <si>
    <t>15/06/2000</t>
  </si>
  <si>
    <t>Vũ Lam Trường</t>
  </si>
  <si>
    <t>02/11/2000</t>
  </si>
  <si>
    <t>Đoàn Minh Tuấn</t>
  </si>
  <si>
    <t>08/02/2000</t>
  </si>
  <si>
    <t>Đỗ Văn Tuấn</t>
  </si>
  <si>
    <t>Ngô Quang Tuấn</t>
  </si>
  <si>
    <t>16/03/2000</t>
  </si>
  <si>
    <t>Nguyễn Anh Tuấn</t>
  </si>
  <si>
    <t>13/05/2000</t>
  </si>
  <si>
    <t>Đặng Xuân Tùng</t>
  </si>
  <si>
    <t>Nguyễn Duy Tùng</t>
  </si>
  <si>
    <t>Nguyễn Quang Tùng</t>
  </si>
  <si>
    <t>Nguyễn Thanh Tùng</t>
  </si>
  <si>
    <t>Trịnh Tiến Tùng</t>
  </si>
  <si>
    <t>29/01/2000</t>
  </si>
  <si>
    <t>Đàm Đình Tuyển</t>
  </si>
  <si>
    <t>Nguyễn Thị Hải Tuyến</t>
  </si>
  <si>
    <t>Dương Thị Tuyết</t>
  </si>
  <si>
    <t>Nguyễn Thị Ánh Tuyết</t>
  </si>
  <si>
    <t>Dương Thị Thu Uyên</t>
  </si>
  <si>
    <t>Nguyễn Thị Thu Uyên</t>
  </si>
  <si>
    <t>Dương Thị Vân</t>
  </si>
  <si>
    <t>18/09/2000</t>
  </si>
  <si>
    <t>Đỗ Thị Vân</t>
  </si>
  <si>
    <t>03/01/2000</t>
  </si>
  <si>
    <t>Lương Hồng Vân</t>
  </si>
  <si>
    <t>Nguyễn Thị Khánh Vân</t>
  </si>
  <si>
    <t>Phạm Thị Hồng Vân</t>
  </si>
  <si>
    <t>Cao Quốc Việt</t>
  </si>
  <si>
    <t>03/09/2000</t>
  </si>
  <si>
    <t>Phạm Tuấn Việt</t>
  </si>
  <si>
    <t>Nguyễn Quang Vũ</t>
  </si>
  <si>
    <t>Nguyễn Thị Lê Vy</t>
  </si>
  <si>
    <t>19/08/2000</t>
  </si>
  <si>
    <t>Lê Thanh Xuân</t>
  </si>
  <si>
    <t>Đặng Thị Yến</t>
  </si>
  <si>
    <t>Lê Thị Yến</t>
  </si>
  <si>
    <t>TSTD</t>
  </si>
  <si>
    <t>Toán</t>
  </si>
  <si>
    <t>Văn</t>
  </si>
  <si>
    <t>Anh</t>
  </si>
  <si>
    <t>Lý</t>
  </si>
  <si>
    <t>Hóa</t>
  </si>
  <si>
    <t>Sinh</t>
  </si>
  <si>
    <t>Sử</t>
  </si>
  <si>
    <t>Địa</t>
  </si>
  <si>
    <t>CD</t>
  </si>
  <si>
    <t>STT</t>
  </si>
  <si>
    <t>Lớp</t>
  </si>
  <si>
    <t>Họ và tên</t>
  </si>
  <si>
    <t>Ngày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</si>
</sst>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10" xfId="0" applyNumberFormat="1" applyFont="1" applyBorder="1" applyAlignment="1">
      <alignment horizontal="center" wrapText="1"/>
    </xf>
    <xf numFmtId="0" fontId="18" fillId="0" borderId="10" xfId="0" applyNumberFormat="1" applyFont="1" applyBorder="1" applyAlignment="1">
      <alignment wrapText="1"/>
    </xf>
    <xf numFmtId="0" fontId="19" fillId="0" borderId="0" xfId="0" applyFont="1"/>
    <xf numFmtId="0" fontId="18" fillId="0" borderId="10" xfId="0" applyNumberFormat="1" applyFont="1" applyBorder="1"/>
    <xf numFmtId="0" fontId="20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tabSelected="1" workbookViewId="0">
      <selection activeCell="M11" sqref="M11"/>
    </sheetView>
  </sheetViews>
  <sheetFormatPr defaultRowHeight="13.5" customHeight="1" x14ac:dyDescent="0.2"/>
  <cols>
    <col min="1" max="1" width="5" style="3" customWidth="1"/>
    <col min="2" max="2" width="24.85546875" style="3" hidden="1" customWidth="1"/>
    <col min="3" max="3" width="9.5703125" style="3" customWidth="1"/>
    <col min="4" max="4" width="9.140625" style="3"/>
    <col min="5" max="5" width="7" style="3" customWidth="1"/>
    <col min="6" max="14" width="5.28515625" style="3" customWidth="1"/>
    <col min="15" max="16384" width="9.140625" style="3"/>
  </cols>
  <sheetData>
    <row r="1" spans="1:14" ht="13.5" customHeight="1" x14ac:dyDescent="0.2">
      <c r="A1" s="5" t="s">
        <v>663</v>
      </c>
      <c r="B1" s="5" t="s">
        <v>665</v>
      </c>
      <c r="C1" s="5" t="s">
        <v>666</v>
      </c>
      <c r="D1" s="5" t="s">
        <v>0</v>
      </c>
      <c r="E1" s="5" t="s">
        <v>664</v>
      </c>
      <c r="F1" s="5" t="s">
        <v>654</v>
      </c>
      <c r="G1" s="5" t="s">
        <v>655</v>
      </c>
      <c r="H1" s="5" t="s">
        <v>656</v>
      </c>
      <c r="I1" s="5" t="s">
        <v>657</v>
      </c>
      <c r="J1" s="5" t="s">
        <v>658</v>
      </c>
      <c r="K1" s="5" t="s">
        <v>659</v>
      </c>
      <c r="L1" s="5" t="s">
        <v>660</v>
      </c>
      <c r="M1" s="5" t="s">
        <v>661</v>
      </c>
      <c r="N1" s="5" t="s">
        <v>662</v>
      </c>
    </row>
    <row r="2" spans="1:14" ht="13.5" customHeight="1" x14ac:dyDescent="0.2">
      <c r="A2" s="1">
        <v>1</v>
      </c>
      <c r="B2" s="2" t="s">
        <v>2</v>
      </c>
      <c r="C2" s="2" t="s">
        <v>3</v>
      </c>
      <c r="D2" s="1">
        <v>120001</v>
      </c>
      <c r="E2" s="2" t="s">
        <v>1</v>
      </c>
      <c r="F2" s="4">
        <f>VLOOKUP(D2,Toan!$A$1:$D$450,4,0)</f>
        <v>5.2</v>
      </c>
      <c r="G2" s="4"/>
      <c r="H2" s="4">
        <f>VLOOKUP(D2,Anh!$A$1:$D$450,4,0)</f>
        <v>6.6000000000000005</v>
      </c>
      <c r="I2" s="4">
        <f>VLOOKUP(D2,Ly!$A$1:$D$450,4,0)</f>
        <v>6</v>
      </c>
      <c r="J2" s="4"/>
      <c r="K2" s="4"/>
      <c r="L2" s="4"/>
      <c r="M2" s="4"/>
      <c r="N2" s="4"/>
    </row>
    <row r="3" spans="1:14" ht="13.5" customHeight="1" x14ac:dyDescent="0.2">
      <c r="A3" s="1">
        <v>2</v>
      </c>
      <c r="B3" s="2" t="s">
        <v>4</v>
      </c>
      <c r="C3" s="2" t="s">
        <v>5</v>
      </c>
      <c r="D3" s="1">
        <v>120002</v>
      </c>
      <c r="E3" s="2" t="s">
        <v>1</v>
      </c>
      <c r="F3" s="4"/>
      <c r="G3" s="4"/>
      <c r="H3" s="4"/>
      <c r="I3" s="4"/>
      <c r="J3" s="4">
        <f>VLOOKUP(D3,Hoa!$A$1:$D$450,4,0)</f>
        <v>8</v>
      </c>
      <c r="K3" s="4"/>
      <c r="L3" s="4"/>
      <c r="M3" s="4"/>
      <c r="N3" s="4"/>
    </row>
    <row r="4" spans="1:14" ht="13.5" customHeight="1" x14ac:dyDescent="0.2">
      <c r="A4" s="1">
        <v>3</v>
      </c>
      <c r="B4" s="2" t="s">
        <v>6</v>
      </c>
      <c r="C4" s="2" t="s">
        <v>7</v>
      </c>
      <c r="D4" s="1">
        <v>120003</v>
      </c>
      <c r="E4" s="2" t="s">
        <v>1</v>
      </c>
      <c r="F4" s="4"/>
      <c r="G4" s="4"/>
      <c r="H4" s="4"/>
      <c r="I4" s="4"/>
      <c r="J4" s="4"/>
      <c r="K4" s="4"/>
      <c r="L4" s="4"/>
      <c r="M4" s="4"/>
      <c r="N4" s="4"/>
    </row>
    <row r="5" spans="1:14" ht="13.5" customHeight="1" x14ac:dyDescent="0.2">
      <c r="A5" s="1">
        <v>4</v>
      </c>
      <c r="B5" s="2" t="s">
        <v>9</v>
      </c>
      <c r="C5" s="2" t="s">
        <v>10</v>
      </c>
      <c r="D5" s="1">
        <v>120004</v>
      </c>
      <c r="E5" s="2" t="s">
        <v>8</v>
      </c>
      <c r="F5" s="4"/>
      <c r="G5" s="4"/>
      <c r="H5" s="4"/>
      <c r="I5" s="4"/>
      <c r="J5" s="4"/>
      <c r="K5" s="4"/>
      <c r="L5" s="4"/>
      <c r="M5" s="4"/>
      <c r="N5" s="4"/>
    </row>
    <row r="6" spans="1:14" ht="13.5" customHeight="1" x14ac:dyDescent="0.2">
      <c r="A6" s="1">
        <v>5</v>
      </c>
      <c r="B6" s="2" t="s">
        <v>11</v>
      </c>
      <c r="C6" s="2" t="s">
        <v>12</v>
      </c>
      <c r="D6" s="1">
        <v>120005</v>
      </c>
      <c r="E6" s="2" t="s">
        <v>8</v>
      </c>
      <c r="F6" s="4"/>
      <c r="G6" s="4"/>
      <c r="H6" s="4"/>
      <c r="I6" s="4"/>
      <c r="J6" s="4"/>
      <c r="K6" s="4"/>
      <c r="L6" s="4"/>
      <c r="M6" s="4"/>
      <c r="N6" s="4"/>
    </row>
    <row r="7" spans="1:14" ht="13.5" customHeight="1" x14ac:dyDescent="0.2">
      <c r="A7" s="1">
        <v>6</v>
      </c>
      <c r="B7" s="2" t="s">
        <v>13</v>
      </c>
      <c r="C7" s="2" t="s">
        <v>14</v>
      </c>
      <c r="D7" s="1">
        <v>120006</v>
      </c>
      <c r="E7" s="2" t="s">
        <v>1</v>
      </c>
      <c r="F7" s="4">
        <f>VLOOKUP(D7,Toan!$A$1:$D$450,4,0)</f>
        <v>8</v>
      </c>
      <c r="G7" s="4"/>
      <c r="H7" s="4"/>
      <c r="I7" s="4">
        <f>VLOOKUP(D7,Ly!$A$1:$D$450,4,0)</f>
        <v>8.25</v>
      </c>
      <c r="J7" s="4">
        <f>VLOOKUP(D7,Hoa!$A$1:$D$450,4,0)</f>
        <v>7.75</v>
      </c>
      <c r="K7" s="4"/>
      <c r="L7" s="4"/>
      <c r="M7" s="4"/>
      <c r="N7" s="4"/>
    </row>
    <row r="8" spans="1:14" ht="13.5" customHeight="1" x14ac:dyDescent="0.2">
      <c r="A8" s="1">
        <v>7</v>
      </c>
      <c r="B8" s="2" t="s">
        <v>16</v>
      </c>
      <c r="C8" s="2" t="s">
        <v>17</v>
      </c>
      <c r="D8" s="1">
        <v>120007</v>
      </c>
      <c r="E8" s="2" t="s">
        <v>15</v>
      </c>
      <c r="F8" s="4">
        <f>VLOOKUP(D8,Toan!$A$1:$D$450,4,0)</f>
        <v>3.4000000000000004</v>
      </c>
      <c r="G8" s="4"/>
      <c r="H8" s="4"/>
      <c r="I8" s="4">
        <f>VLOOKUP(D8,Ly!$A$1:$D$450,4,0)</f>
        <v>4</v>
      </c>
      <c r="J8" s="4">
        <f>VLOOKUP(D8,Hoa!$A$1:$D$450,4,0)</f>
        <v>4.5</v>
      </c>
      <c r="K8" s="4"/>
      <c r="L8" s="4"/>
      <c r="M8" s="4"/>
      <c r="N8" s="4"/>
    </row>
    <row r="9" spans="1:14" ht="13.5" customHeight="1" x14ac:dyDescent="0.2">
      <c r="A9" s="1">
        <v>8</v>
      </c>
      <c r="B9" s="2" t="s">
        <v>19</v>
      </c>
      <c r="C9" s="2" t="s">
        <v>20</v>
      </c>
      <c r="D9" s="1">
        <v>120008</v>
      </c>
      <c r="E9" s="2" t="s">
        <v>18</v>
      </c>
      <c r="F9" s="4"/>
      <c r="G9" s="4">
        <v>4.5</v>
      </c>
      <c r="H9" s="4"/>
      <c r="I9" s="4"/>
      <c r="J9" s="4"/>
      <c r="K9" s="4"/>
      <c r="L9" s="4"/>
      <c r="M9" s="4"/>
      <c r="N9" s="4"/>
    </row>
    <row r="10" spans="1:14" ht="13.5" customHeight="1" x14ac:dyDescent="0.2">
      <c r="A10" s="1">
        <v>9</v>
      </c>
      <c r="B10" s="2" t="s">
        <v>22</v>
      </c>
      <c r="C10" s="2" t="s">
        <v>23</v>
      </c>
      <c r="D10" s="1">
        <v>120009</v>
      </c>
      <c r="E10" s="2" t="s">
        <v>21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ht="13.5" customHeight="1" x14ac:dyDescent="0.2">
      <c r="A11" s="1">
        <v>10</v>
      </c>
      <c r="B11" s="2" t="s">
        <v>24</v>
      </c>
      <c r="C11" s="2" t="s">
        <v>25</v>
      </c>
      <c r="D11" s="1">
        <v>120010</v>
      </c>
      <c r="E11" s="2" t="s">
        <v>1</v>
      </c>
      <c r="F11" s="4">
        <f>VLOOKUP(D11,Toan!$A$1:$D$450,4,0)</f>
        <v>8.6</v>
      </c>
      <c r="G11" s="4"/>
      <c r="H11" s="4"/>
      <c r="I11" s="4">
        <f>VLOOKUP(D11,Ly!$A$1:$D$450,4,0)</f>
        <v>9.5</v>
      </c>
      <c r="J11" s="4">
        <f>VLOOKUP(D11,Hoa!$A$1:$D$450,4,0)</f>
        <v>9.75</v>
      </c>
      <c r="K11" s="4"/>
      <c r="L11" s="4"/>
      <c r="M11" s="4"/>
      <c r="N11" s="4"/>
    </row>
    <row r="12" spans="1:14" ht="13.5" customHeight="1" x14ac:dyDescent="0.2">
      <c r="A12" s="1">
        <v>11</v>
      </c>
      <c r="B12" s="2" t="s">
        <v>26</v>
      </c>
      <c r="C12" s="2" t="s">
        <v>27</v>
      </c>
      <c r="D12" s="1">
        <v>120011</v>
      </c>
      <c r="E12" s="2" t="s">
        <v>21</v>
      </c>
      <c r="F12" s="4"/>
      <c r="G12" s="4"/>
      <c r="H12" s="4"/>
      <c r="I12" s="4"/>
      <c r="J12" s="4"/>
      <c r="K12" s="4"/>
      <c r="L12" s="4"/>
      <c r="M12" s="4"/>
      <c r="N12" s="4"/>
    </row>
    <row r="13" spans="1:14" ht="13.5" customHeight="1" x14ac:dyDescent="0.2">
      <c r="A13" s="1">
        <v>12</v>
      </c>
      <c r="B13" s="2" t="s">
        <v>29</v>
      </c>
      <c r="C13" s="2" t="s">
        <v>30</v>
      </c>
      <c r="D13" s="1">
        <v>120012</v>
      </c>
      <c r="E13" s="2" t="s">
        <v>28</v>
      </c>
      <c r="F13" s="4"/>
      <c r="G13" s="4"/>
      <c r="H13" s="4"/>
      <c r="I13" s="4"/>
      <c r="J13" s="4"/>
      <c r="K13" s="4"/>
      <c r="L13" s="4"/>
      <c r="M13" s="4"/>
      <c r="N13" s="4"/>
    </row>
    <row r="14" spans="1:14" ht="13.5" customHeight="1" x14ac:dyDescent="0.2">
      <c r="A14" s="1">
        <v>13</v>
      </c>
      <c r="B14" s="2" t="s">
        <v>32</v>
      </c>
      <c r="C14" s="2" t="s">
        <v>33</v>
      </c>
      <c r="D14" s="1">
        <v>120013</v>
      </c>
      <c r="E14" s="2" t="s">
        <v>31</v>
      </c>
      <c r="F14" s="4">
        <f>VLOOKUP(D14,Toan!$A$1:$D$450,4,0)</f>
        <v>5.8000000000000007</v>
      </c>
      <c r="G14" s="4"/>
      <c r="H14" s="4"/>
      <c r="I14" s="4">
        <f>VLOOKUP(D14,Ly!$A$1:$D$450,4,0)</f>
        <v>5.5</v>
      </c>
      <c r="J14" s="4">
        <f>VLOOKUP(D14,Hoa!$A$1:$D$450,4,0)</f>
        <v>6</v>
      </c>
      <c r="K14" s="4">
        <f>VLOOKUP(D14,Sinh!$A$1:$D$24,4,0)</f>
        <v>4</v>
      </c>
      <c r="L14" s="4"/>
      <c r="M14" s="4"/>
      <c r="N14" s="4"/>
    </row>
    <row r="15" spans="1:14" ht="13.5" customHeight="1" x14ac:dyDescent="0.2">
      <c r="A15" s="1">
        <v>14</v>
      </c>
      <c r="B15" s="2" t="s">
        <v>34</v>
      </c>
      <c r="C15" s="2" t="s">
        <v>35</v>
      </c>
      <c r="D15" s="1">
        <v>120014</v>
      </c>
      <c r="E15" s="2" t="s">
        <v>8</v>
      </c>
      <c r="F15" s="4"/>
      <c r="G15" s="4">
        <v>6.5</v>
      </c>
      <c r="H15" s="4">
        <f>VLOOKUP(D15,Anh!$A$1:$D$450,4,0)</f>
        <v>5.8000000000000007</v>
      </c>
      <c r="I15" s="4"/>
      <c r="J15" s="4"/>
      <c r="K15" s="4"/>
      <c r="L15" s="4"/>
      <c r="M15" s="4"/>
      <c r="N15" s="4"/>
    </row>
    <row r="16" spans="1:14" ht="13.5" customHeight="1" x14ac:dyDescent="0.2">
      <c r="A16" s="1">
        <v>15</v>
      </c>
      <c r="B16" s="2" t="s">
        <v>34</v>
      </c>
      <c r="C16" s="2" t="s">
        <v>36</v>
      </c>
      <c r="D16" s="1">
        <v>120015</v>
      </c>
      <c r="E16" s="2" t="s">
        <v>21</v>
      </c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2">
      <c r="A17" s="1">
        <v>16</v>
      </c>
      <c r="B17" s="2" t="s">
        <v>38</v>
      </c>
      <c r="C17" s="2" t="s">
        <v>39</v>
      </c>
      <c r="D17" s="1">
        <v>120016</v>
      </c>
      <c r="E17" s="2" t="s">
        <v>37</v>
      </c>
      <c r="F17" s="4">
        <f>VLOOKUP(D17,Toan!$A$1:$D$450,4,0)</f>
        <v>5.4</v>
      </c>
      <c r="G17" s="4"/>
      <c r="H17" s="4">
        <f>VLOOKUP(D17,Anh!$A$1:$D$450,4,0)</f>
        <v>3.2</v>
      </c>
      <c r="I17" s="4">
        <f>VLOOKUP(D17,Ly!$A$1:$D$450,4,0)</f>
        <v>5.5</v>
      </c>
      <c r="J17" s="4"/>
      <c r="K17" s="4"/>
      <c r="L17" s="4"/>
      <c r="M17" s="4"/>
      <c r="N17" s="4"/>
    </row>
    <row r="18" spans="1:14" ht="13.5" customHeight="1" x14ac:dyDescent="0.2">
      <c r="A18" s="1">
        <v>17</v>
      </c>
      <c r="B18" s="2" t="s">
        <v>40</v>
      </c>
      <c r="C18" s="2" t="s">
        <v>41</v>
      </c>
      <c r="D18" s="1">
        <v>120017</v>
      </c>
      <c r="E18" s="2" t="s">
        <v>21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ht="13.5" customHeight="1" x14ac:dyDescent="0.2">
      <c r="A19" s="1">
        <v>18</v>
      </c>
      <c r="B19" s="2" t="s">
        <v>40</v>
      </c>
      <c r="C19" s="2" t="s">
        <v>42</v>
      </c>
      <c r="D19" s="1">
        <v>120018</v>
      </c>
      <c r="E19" s="2" t="s">
        <v>37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ht="13.5" customHeight="1" x14ac:dyDescent="0.2">
      <c r="A20" s="1">
        <v>19</v>
      </c>
      <c r="B20" s="2" t="s">
        <v>43</v>
      </c>
      <c r="C20" s="2" t="s">
        <v>44</v>
      </c>
      <c r="D20" s="1">
        <v>120019</v>
      </c>
      <c r="E20" s="2" t="s">
        <v>8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ht="13.5" customHeight="1" x14ac:dyDescent="0.2">
      <c r="A21" s="1">
        <v>20</v>
      </c>
      <c r="B21" s="2" t="s">
        <v>45</v>
      </c>
      <c r="C21" s="2" t="s">
        <v>46</v>
      </c>
      <c r="D21" s="1">
        <v>120020</v>
      </c>
      <c r="E21" s="2" t="s">
        <v>21</v>
      </c>
      <c r="F21" s="4">
        <f>VLOOKUP(D21,Toan!$A$1:$D$450,4,0)</f>
        <v>4.8000000000000007</v>
      </c>
      <c r="G21" s="4"/>
      <c r="H21" s="4"/>
      <c r="I21" s="4">
        <f>VLOOKUP(D21,Ly!$A$1:$D$450,4,0)</f>
        <v>6.75</v>
      </c>
      <c r="J21" s="4">
        <f>VLOOKUP(D21,Hoa!$A$1:$D$450,4,0)</f>
        <v>3.5</v>
      </c>
      <c r="K21" s="4"/>
      <c r="L21" s="4"/>
      <c r="M21" s="4"/>
      <c r="N21" s="4"/>
    </row>
    <row r="22" spans="1:14" ht="13.5" customHeight="1" x14ac:dyDescent="0.2">
      <c r="A22" s="1">
        <v>21</v>
      </c>
      <c r="B22" s="2" t="s">
        <v>47</v>
      </c>
      <c r="C22" s="2" t="s">
        <v>48</v>
      </c>
      <c r="D22" s="1">
        <v>120021</v>
      </c>
      <c r="E22" s="2" t="s">
        <v>15</v>
      </c>
      <c r="F22" s="4">
        <f>VLOOKUP(D22,Toan!$A$1:$D$450,4,0)</f>
        <v>3.8000000000000003</v>
      </c>
      <c r="G22" s="4"/>
      <c r="H22" s="4"/>
      <c r="I22" s="4">
        <f>VLOOKUP(D22,Ly!$A$1:$D$450,4,0)</f>
        <v>7</v>
      </c>
      <c r="J22" s="4"/>
      <c r="K22" s="4"/>
      <c r="L22" s="4"/>
      <c r="M22" s="4"/>
      <c r="N22" s="4"/>
    </row>
    <row r="23" spans="1:14" ht="13.5" customHeight="1" x14ac:dyDescent="0.2">
      <c r="A23" s="1">
        <v>22</v>
      </c>
      <c r="B23" s="2" t="s">
        <v>49</v>
      </c>
      <c r="C23" s="2" t="s">
        <v>50</v>
      </c>
      <c r="D23" s="1">
        <v>120022</v>
      </c>
      <c r="E23" s="2" t="s">
        <v>37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3.5" customHeight="1" x14ac:dyDescent="0.2">
      <c r="A24" s="1">
        <v>23</v>
      </c>
      <c r="B24" s="2" t="s">
        <v>51</v>
      </c>
      <c r="C24" s="2" t="s">
        <v>52</v>
      </c>
      <c r="D24" s="1">
        <v>120023</v>
      </c>
      <c r="E24" s="2" t="s">
        <v>37</v>
      </c>
      <c r="F24" s="4">
        <f>VLOOKUP(D24,Toan!$A$1:$D$450,4,0)</f>
        <v>6</v>
      </c>
      <c r="G24" s="4"/>
      <c r="H24" s="4"/>
      <c r="I24" s="4"/>
      <c r="J24" s="4">
        <f>VLOOKUP(D24,Hoa!$A$1:$D$450,4,0)</f>
        <v>5</v>
      </c>
      <c r="K24" s="4">
        <f>VLOOKUP(D24,Sinh!$A$1:$D$24,4,0)</f>
        <v>7.75</v>
      </c>
      <c r="L24" s="4"/>
      <c r="M24" s="4"/>
      <c r="N24" s="4"/>
    </row>
    <row r="25" spans="1:14" ht="13.5" customHeight="1" x14ac:dyDescent="0.2">
      <c r="A25" s="1">
        <v>24</v>
      </c>
      <c r="B25" s="2" t="s">
        <v>53</v>
      </c>
      <c r="C25" s="2" t="s">
        <v>54</v>
      </c>
      <c r="D25" s="1">
        <v>120024</v>
      </c>
      <c r="E25" s="2" t="s">
        <v>28</v>
      </c>
      <c r="F25" s="4"/>
      <c r="G25" s="4"/>
      <c r="H25" s="4"/>
      <c r="I25" s="4"/>
      <c r="J25" s="4"/>
      <c r="K25" s="4"/>
      <c r="L25" s="4"/>
      <c r="M25" s="4"/>
      <c r="N25" s="4"/>
    </row>
    <row r="26" spans="1:14" ht="13.5" customHeight="1" x14ac:dyDescent="0.2">
      <c r="A26" s="1">
        <v>25</v>
      </c>
      <c r="B26" s="2" t="s">
        <v>55</v>
      </c>
      <c r="C26" s="2" t="s">
        <v>56</v>
      </c>
      <c r="D26" s="1">
        <v>120025</v>
      </c>
      <c r="E26" s="2" t="s">
        <v>21</v>
      </c>
      <c r="F26" s="4"/>
      <c r="G26" s="4"/>
      <c r="H26" s="4"/>
      <c r="I26" s="4"/>
      <c r="J26" s="4"/>
      <c r="K26" s="4"/>
      <c r="L26" s="4"/>
      <c r="M26" s="4"/>
      <c r="N26" s="4"/>
    </row>
    <row r="27" spans="1:14" ht="13.5" customHeight="1" x14ac:dyDescent="0.2">
      <c r="A27" s="1">
        <v>26</v>
      </c>
      <c r="B27" s="2" t="s">
        <v>58</v>
      </c>
      <c r="C27" s="2" t="s">
        <v>59</v>
      </c>
      <c r="D27" s="1">
        <v>120026</v>
      </c>
      <c r="E27" s="2" t="s">
        <v>57</v>
      </c>
      <c r="F27" s="4">
        <f>VLOOKUP(D27,Toan!$A$1:$D$450,4,0)</f>
        <v>4.2</v>
      </c>
      <c r="G27" s="4"/>
      <c r="H27" s="4">
        <f>VLOOKUP(D27,Anh!$A$1:$D$450,4,0)</f>
        <v>2.8000000000000003</v>
      </c>
      <c r="I27" s="4"/>
      <c r="J27" s="4"/>
      <c r="K27" s="4"/>
      <c r="L27" s="4"/>
      <c r="M27" s="4"/>
      <c r="N27" s="4"/>
    </row>
    <row r="28" spans="1:14" ht="13.5" customHeight="1" x14ac:dyDescent="0.2">
      <c r="A28" s="1">
        <v>27</v>
      </c>
      <c r="B28" s="2" t="s">
        <v>60</v>
      </c>
      <c r="C28" s="2" t="s">
        <v>61</v>
      </c>
      <c r="D28" s="1">
        <v>120027</v>
      </c>
      <c r="E28" s="2" t="s">
        <v>1</v>
      </c>
      <c r="F28" s="4">
        <f>VLOOKUP(D28,Toan!$A$1:$D$450,4,0)</f>
        <v>7.6000000000000005</v>
      </c>
      <c r="G28" s="4"/>
      <c r="H28" s="4"/>
      <c r="I28" s="4">
        <f>VLOOKUP(D28,Ly!$A$1:$D$450,4,0)</f>
        <v>8.75</v>
      </c>
      <c r="J28" s="4">
        <f>VLOOKUP(D28,Hoa!$A$1:$D$450,4,0)</f>
        <v>8.25</v>
      </c>
      <c r="K28" s="4"/>
      <c r="L28" s="4"/>
      <c r="M28" s="4"/>
      <c r="N28" s="4"/>
    </row>
    <row r="29" spans="1:14" ht="13.5" customHeight="1" x14ac:dyDescent="0.2">
      <c r="A29" s="1">
        <v>28</v>
      </c>
      <c r="B29" s="2" t="s">
        <v>62</v>
      </c>
      <c r="C29" s="2" t="s">
        <v>63</v>
      </c>
      <c r="D29" s="1">
        <v>120028</v>
      </c>
      <c r="E29" s="2" t="s">
        <v>15</v>
      </c>
      <c r="F29" s="4"/>
      <c r="G29" s="4"/>
      <c r="H29" s="4"/>
      <c r="I29" s="4"/>
      <c r="J29" s="4"/>
      <c r="K29" s="4"/>
      <c r="L29" s="4"/>
      <c r="M29" s="4"/>
      <c r="N29" s="4"/>
    </row>
    <row r="30" spans="1:14" ht="13.5" customHeight="1" x14ac:dyDescent="0.2">
      <c r="A30" s="1">
        <v>29</v>
      </c>
      <c r="B30" s="2" t="s">
        <v>64</v>
      </c>
      <c r="C30" s="2" t="s">
        <v>65</v>
      </c>
      <c r="D30" s="1">
        <v>120029</v>
      </c>
      <c r="E30" s="2" t="s">
        <v>37</v>
      </c>
      <c r="F30" s="4"/>
      <c r="G30" s="4"/>
      <c r="H30" s="4"/>
      <c r="I30" s="4"/>
      <c r="J30" s="4"/>
      <c r="K30" s="4"/>
      <c r="L30" s="4"/>
      <c r="M30" s="4"/>
      <c r="N30" s="4"/>
    </row>
    <row r="31" spans="1:14" ht="13.5" customHeight="1" x14ac:dyDescent="0.2">
      <c r="A31" s="1">
        <v>30</v>
      </c>
      <c r="B31" s="2" t="s">
        <v>66</v>
      </c>
      <c r="C31" s="2" t="s">
        <v>67</v>
      </c>
      <c r="D31" s="1">
        <v>120030</v>
      </c>
      <c r="E31" s="2" t="s">
        <v>31</v>
      </c>
      <c r="F31" s="4">
        <f>VLOOKUP(D31,Toan!$A$1:$D$450,4,0)</f>
        <v>5.8000000000000007</v>
      </c>
      <c r="G31" s="4"/>
      <c r="H31" s="4">
        <f>VLOOKUP(D31,Anh!$A$1:$D$450,4,0)</f>
        <v>8.2000000000000011</v>
      </c>
      <c r="I31" s="4">
        <f>VLOOKUP(D31,Ly!$A$1:$D$450,4,0)</f>
        <v>8.25</v>
      </c>
      <c r="J31" s="4"/>
      <c r="K31" s="4"/>
      <c r="L31" s="4"/>
      <c r="M31" s="4"/>
      <c r="N31" s="4"/>
    </row>
    <row r="32" spans="1:14" ht="13.5" customHeight="1" x14ac:dyDescent="0.2">
      <c r="A32" s="1">
        <v>31</v>
      </c>
      <c r="B32" s="2" t="s">
        <v>68</v>
      </c>
      <c r="C32" s="2" t="s">
        <v>69</v>
      </c>
      <c r="D32" s="1">
        <v>120031</v>
      </c>
      <c r="E32" s="2" t="s">
        <v>31</v>
      </c>
      <c r="F32" s="4">
        <f>VLOOKUP(D32,Toan!$A$1:$D$450,4,0)</f>
        <v>4.8000000000000007</v>
      </c>
      <c r="G32" s="4"/>
      <c r="H32" s="4"/>
      <c r="I32" s="4">
        <f>VLOOKUP(D32,Ly!$A$1:$D$450,4,0)</f>
        <v>5.5</v>
      </c>
      <c r="J32" s="4">
        <f>VLOOKUP(D32,Hoa!$A$1:$D$450,4,0)</f>
        <v>5.75</v>
      </c>
      <c r="K32" s="4">
        <f>VLOOKUP(D32,Sinh!$A$1:$D$24,4,0)</f>
        <v>7.25</v>
      </c>
      <c r="L32" s="4"/>
      <c r="M32" s="4"/>
      <c r="N32" s="4"/>
    </row>
    <row r="33" spans="1:14" ht="13.5" customHeight="1" x14ac:dyDescent="0.2">
      <c r="A33" s="1">
        <v>32</v>
      </c>
      <c r="B33" s="2" t="s">
        <v>70</v>
      </c>
      <c r="C33" s="2" t="s">
        <v>71</v>
      </c>
      <c r="D33" s="1">
        <v>120032</v>
      </c>
      <c r="E33" s="2" t="s">
        <v>37</v>
      </c>
      <c r="F33" s="4">
        <f>VLOOKUP(D33,Toan!$A$1:$D$450,4,0)</f>
        <v>4.2</v>
      </c>
      <c r="G33" s="4"/>
      <c r="H33" s="4"/>
      <c r="I33" s="4">
        <f>VLOOKUP(D33,Ly!$A$1:$D$450,4,0)</f>
        <v>7</v>
      </c>
      <c r="J33" s="4">
        <f>VLOOKUP(D33,Hoa!$A$1:$D$450,4,0)</f>
        <v>5.25</v>
      </c>
      <c r="K33" s="4"/>
      <c r="L33" s="4"/>
      <c r="M33" s="4"/>
      <c r="N33" s="4"/>
    </row>
    <row r="34" spans="1:14" ht="13.5" customHeight="1" x14ac:dyDescent="0.2">
      <c r="A34" s="1">
        <v>33</v>
      </c>
      <c r="B34" s="2" t="s">
        <v>72</v>
      </c>
      <c r="C34" s="2" t="s">
        <v>73</v>
      </c>
      <c r="D34" s="1">
        <v>120033</v>
      </c>
      <c r="E34" s="2" t="s">
        <v>18</v>
      </c>
      <c r="F34" s="4">
        <f>VLOOKUP(D34,Toan!$A$1:$D$450,4,0)</f>
        <v>3.8000000000000003</v>
      </c>
      <c r="G34" s="4"/>
      <c r="H34" s="4">
        <f>VLOOKUP(D34,Anh!$A$1:$D$450,4,0)</f>
        <v>3</v>
      </c>
      <c r="I34" s="4"/>
      <c r="J34" s="4"/>
      <c r="K34" s="4"/>
      <c r="L34" s="4">
        <f>VLOOKUP(D34,Su!$A$1:$D$16,4,0)</f>
        <v>5.75</v>
      </c>
      <c r="M34" s="4"/>
      <c r="N34" s="4"/>
    </row>
    <row r="35" spans="1:14" ht="13.5" customHeight="1" x14ac:dyDescent="0.2">
      <c r="A35" s="1">
        <v>34</v>
      </c>
      <c r="B35" s="2" t="s">
        <v>74</v>
      </c>
      <c r="C35" s="2" t="s">
        <v>75</v>
      </c>
      <c r="D35" s="1">
        <v>120034</v>
      </c>
      <c r="E35" s="2" t="s">
        <v>1</v>
      </c>
      <c r="F35" s="4">
        <f>VLOOKUP(D35,Toan!$A$1:$D$450,4,0)</f>
        <v>6</v>
      </c>
      <c r="G35" s="4"/>
      <c r="H35" s="4">
        <f>VLOOKUP(D35,Anh!$A$1:$D$450,4,0)</f>
        <v>5</v>
      </c>
      <c r="I35" s="4">
        <f>VLOOKUP(D35,Ly!$A$1:$D$450,4,0)</f>
        <v>8</v>
      </c>
      <c r="J35" s="4"/>
      <c r="K35" s="4"/>
      <c r="L35" s="4"/>
      <c r="M35" s="4"/>
      <c r="N35" s="4"/>
    </row>
    <row r="36" spans="1:14" ht="13.5" customHeight="1" x14ac:dyDescent="0.2">
      <c r="A36" s="1">
        <v>35</v>
      </c>
      <c r="B36" s="2" t="s">
        <v>76</v>
      </c>
      <c r="C36" s="2" t="s">
        <v>77</v>
      </c>
      <c r="D36" s="1">
        <v>120035</v>
      </c>
      <c r="E36" s="2" t="s">
        <v>15</v>
      </c>
      <c r="F36" s="4"/>
      <c r="G36" s="4"/>
      <c r="H36" s="4"/>
      <c r="I36" s="4"/>
      <c r="J36" s="4"/>
      <c r="K36" s="4"/>
      <c r="L36" s="4"/>
      <c r="M36" s="4"/>
      <c r="N36" s="4"/>
    </row>
    <row r="37" spans="1:14" ht="13.5" customHeight="1" x14ac:dyDescent="0.2">
      <c r="A37" s="1">
        <v>36</v>
      </c>
      <c r="B37" s="2" t="s">
        <v>78</v>
      </c>
      <c r="C37" s="2" t="s">
        <v>79</v>
      </c>
      <c r="D37" s="1">
        <v>120036</v>
      </c>
      <c r="E37" s="2" t="s">
        <v>37</v>
      </c>
      <c r="F37" s="4">
        <f>VLOOKUP(D37,Toan!$A$1:$D$450,4,0)</f>
        <v>5.2</v>
      </c>
      <c r="G37" s="4"/>
      <c r="H37" s="4"/>
      <c r="I37" s="4">
        <f>VLOOKUP(D37,Ly!$A$1:$D$450,4,0)</f>
        <v>7.25</v>
      </c>
      <c r="J37" s="4">
        <f>VLOOKUP(D37,Hoa!$A$1:$D$450,4,0)</f>
        <v>5</v>
      </c>
      <c r="K37" s="4"/>
      <c r="L37" s="4"/>
      <c r="M37" s="4"/>
      <c r="N37" s="4"/>
    </row>
    <row r="38" spans="1:14" ht="13.5" customHeight="1" x14ac:dyDescent="0.2">
      <c r="A38" s="1">
        <v>37</v>
      </c>
      <c r="B38" s="2" t="s">
        <v>80</v>
      </c>
      <c r="C38" s="2" t="s">
        <v>81</v>
      </c>
      <c r="D38" s="1">
        <v>120037</v>
      </c>
      <c r="E38" s="2" t="s">
        <v>57</v>
      </c>
      <c r="F38" s="4">
        <f>VLOOKUP(D38,Toan!$A$1:$D$450,4,0)</f>
        <v>3.8000000000000003</v>
      </c>
      <c r="G38" s="4">
        <v>7.25</v>
      </c>
      <c r="H38" s="4">
        <f>VLOOKUP(D38,Anh!$A$1:$D$450,4,0)</f>
        <v>4.2</v>
      </c>
      <c r="I38" s="4"/>
      <c r="J38" s="4"/>
      <c r="K38" s="4"/>
      <c r="L38" s="4"/>
      <c r="M38" s="4"/>
      <c r="N38" s="4"/>
    </row>
    <row r="39" spans="1:14" ht="13.5" customHeight="1" x14ac:dyDescent="0.2">
      <c r="A39" s="1">
        <v>38</v>
      </c>
      <c r="B39" s="2" t="s">
        <v>82</v>
      </c>
      <c r="C39" s="2" t="s">
        <v>83</v>
      </c>
      <c r="D39" s="1">
        <v>120038</v>
      </c>
      <c r="E39" s="2" t="s">
        <v>21</v>
      </c>
      <c r="F39" s="4"/>
      <c r="G39" s="4"/>
      <c r="H39" s="4"/>
      <c r="I39" s="4"/>
      <c r="J39" s="4"/>
      <c r="K39" s="4"/>
      <c r="L39" s="4"/>
      <c r="M39" s="4"/>
      <c r="N39" s="4"/>
    </row>
    <row r="40" spans="1:14" ht="13.5" customHeight="1" x14ac:dyDescent="0.2">
      <c r="A40" s="1">
        <v>39</v>
      </c>
      <c r="B40" s="2" t="s">
        <v>85</v>
      </c>
      <c r="C40" s="2" t="s">
        <v>86</v>
      </c>
      <c r="D40" s="1">
        <v>120039</v>
      </c>
      <c r="E40" s="2" t="s">
        <v>84</v>
      </c>
      <c r="F40" s="4">
        <f>VLOOKUP(D40,Toan!$A$1:$D$450,4,0)</f>
        <v>5.8000000000000007</v>
      </c>
      <c r="G40" s="4"/>
      <c r="H40" s="4"/>
      <c r="I40" s="4">
        <f>VLOOKUP(D40,Ly!$A$1:$D$450,4,0)</f>
        <v>6</v>
      </c>
      <c r="J40" s="4">
        <f>VLOOKUP(D40,Hoa!$A$1:$D$450,4,0)</f>
        <v>2.75</v>
      </c>
      <c r="K40" s="4"/>
      <c r="L40" s="4"/>
      <c r="M40" s="4"/>
      <c r="N40" s="4"/>
    </row>
    <row r="41" spans="1:14" ht="13.5" customHeight="1" x14ac:dyDescent="0.2">
      <c r="A41" s="1">
        <v>40</v>
      </c>
      <c r="B41" s="2" t="s">
        <v>87</v>
      </c>
      <c r="C41" s="2" t="s">
        <v>42</v>
      </c>
      <c r="D41" s="1">
        <v>120040</v>
      </c>
      <c r="E41" s="2" t="s">
        <v>31</v>
      </c>
      <c r="F41" s="4">
        <f>VLOOKUP(D41,Toan!$A$1:$D$450,4,0)</f>
        <v>6.6000000000000005</v>
      </c>
      <c r="G41" s="4"/>
      <c r="H41" s="4">
        <f>VLOOKUP(D41,Anh!$A$1:$D$450,4,0)</f>
        <v>7.6000000000000005</v>
      </c>
      <c r="I41" s="4">
        <f>VLOOKUP(D41,Ly!$A$1:$D$450,4,0)</f>
        <v>8.25</v>
      </c>
      <c r="J41" s="4"/>
      <c r="K41" s="4"/>
      <c r="L41" s="4"/>
      <c r="M41" s="4"/>
      <c r="N41" s="4"/>
    </row>
    <row r="42" spans="1:14" ht="13.5" customHeight="1" x14ac:dyDescent="0.2">
      <c r="A42" s="1">
        <v>41</v>
      </c>
      <c r="B42" s="2" t="s">
        <v>88</v>
      </c>
      <c r="C42" s="2" t="s">
        <v>89</v>
      </c>
      <c r="D42" s="1">
        <v>120041</v>
      </c>
      <c r="E42" s="2" t="s">
        <v>8</v>
      </c>
      <c r="F42" s="4"/>
      <c r="G42" s="4"/>
      <c r="H42" s="4"/>
      <c r="I42" s="4"/>
      <c r="J42" s="4"/>
      <c r="K42" s="4"/>
      <c r="L42" s="4"/>
      <c r="M42" s="4"/>
      <c r="N42" s="4"/>
    </row>
    <row r="43" spans="1:14" ht="13.5" customHeight="1" x14ac:dyDescent="0.2">
      <c r="A43" s="1">
        <v>42</v>
      </c>
      <c r="B43" s="2" t="s">
        <v>90</v>
      </c>
      <c r="C43" s="2" t="s">
        <v>3</v>
      </c>
      <c r="D43" s="1">
        <v>120042</v>
      </c>
      <c r="E43" s="2" t="s">
        <v>1</v>
      </c>
      <c r="F43" s="4">
        <f>VLOOKUP(D43,Toan!$A$1:$D$450,4,0)</f>
        <v>9</v>
      </c>
      <c r="G43" s="4"/>
      <c r="H43" s="4"/>
      <c r="I43" s="4">
        <f>VLOOKUP(D43,Ly!$A$1:$D$450,4,0)</f>
        <v>9.25</v>
      </c>
      <c r="J43" s="4">
        <f>VLOOKUP(D43,Hoa!$A$1:$D$450,4,0)</f>
        <v>9.75</v>
      </c>
      <c r="K43" s="4"/>
      <c r="L43" s="4"/>
      <c r="M43" s="4"/>
      <c r="N43" s="4"/>
    </row>
    <row r="44" spans="1:14" ht="13.5" customHeight="1" x14ac:dyDescent="0.2">
      <c r="A44" s="1">
        <v>43</v>
      </c>
      <c r="B44" s="2" t="s">
        <v>91</v>
      </c>
      <c r="C44" s="2" t="s">
        <v>92</v>
      </c>
      <c r="D44" s="1">
        <v>120043</v>
      </c>
      <c r="E44" s="2" t="s">
        <v>1</v>
      </c>
      <c r="F44" s="4">
        <f>VLOOKUP(D44,Toan!$A$1:$D$450,4,0)</f>
        <v>6</v>
      </c>
      <c r="G44" s="4"/>
      <c r="H44" s="4"/>
      <c r="I44" s="4">
        <f>VLOOKUP(D44,Ly!$A$1:$D$450,4,0)</f>
        <v>6.75</v>
      </c>
      <c r="J44" s="4">
        <f>VLOOKUP(D44,Hoa!$A$1:$D$450,4,0)</f>
        <v>6.25</v>
      </c>
      <c r="K44" s="4"/>
      <c r="L44" s="4"/>
      <c r="M44" s="4"/>
      <c r="N44" s="4"/>
    </row>
    <row r="45" spans="1:14" ht="13.5" customHeight="1" x14ac:dyDescent="0.2">
      <c r="A45" s="1">
        <v>44</v>
      </c>
      <c r="B45" s="2" t="s">
        <v>93</v>
      </c>
      <c r="C45" s="2" t="s">
        <v>94</v>
      </c>
      <c r="D45" s="1">
        <v>120044</v>
      </c>
      <c r="E45" s="2" t="s">
        <v>21</v>
      </c>
      <c r="F45" s="4">
        <f>VLOOKUP(D45,Toan!$A$1:$D$450,4,0)</f>
        <v>4.8000000000000007</v>
      </c>
      <c r="G45" s="4"/>
      <c r="H45" s="4"/>
      <c r="I45" s="4"/>
      <c r="J45" s="4"/>
      <c r="K45" s="4"/>
      <c r="L45" s="4"/>
      <c r="M45" s="4"/>
      <c r="N45" s="4"/>
    </row>
    <row r="46" spans="1:14" ht="13.5" customHeight="1" x14ac:dyDescent="0.2">
      <c r="A46" s="1">
        <v>45</v>
      </c>
      <c r="B46" s="2" t="s">
        <v>95</v>
      </c>
      <c r="C46" s="2" t="s">
        <v>96</v>
      </c>
      <c r="D46" s="1">
        <v>120045</v>
      </c>
      <c r="E46" s="2" t="s">
        <v>8</v>
      </c>
      <c r="F46" s="4"/>
      <c r="G46" s="4">
        <v>6</v>
      </c>
      <c r="H46" s="4"/>
      <c r="I46" s="4"/>
      <c r="J46" s="4"/>
      <c r="K46" s="4"/>
      <c r="L46" s="4"/>
      <c r="M46" s="4"/>
      <c r="N46" s="4"/>
    </row>
    <row r="47" spans="1:14" ht="13.5" customHeight="1" x14ac:dyDescent="0.2">
      <c r="A47" s="1">
        <v>46</v>
      </c>
      <c r="B47" s="2" t="s">
        <v>97</v>
      </c>
      <c r="C47" s="2" t="s">
        <v>98</v>
      </c>
      <c r="D47" s="1">
        <v>120046</v>
      </c>
      <c r="E47" s="2" t="s">
        <v>28</v>
      </c>
      <c r="F47" s="4"/>
      <c r="G47" s="4"/>
      <c r="H47" s="4"/>
      <c r="I47" s="4"/>
      <c r="J47" s="4"/>
      <c r="K47" s="4"/>
      <c r="L47" s="4"/>
      <c r="M47" s="4"/>
      <c r="N47" s="4"/>
    </row>
    <row r="48" spans="1:14" ht="13.5" customHeight="1" x14ac:dyDescent="0.2">
      <c r="A48" s="1">
        <v>47</v>
      </c>
      <c r="B48" s="2" t="s">
        <v>99</v>
      </c>
      <c r="C48" s="2" t="s">
        <v>100</v>
      </c>
      <c r="D48" s="1">
        <v>120047</v>
      </c>
      <c r="E48" s="2" t="s">
        <v>57</v>
      </c>
      <c r="F48" s="4">
        <f>VLOOKUP(D48,Toan!$A$1:$D$450,4,0)</f>
        <v>3.6</v>
      </c>
      <c r="G48" s="4"/>
      <c r="H48" s="4">
        <f>VLOOKUP(D48,Anh!$A$1:$D$450,4,0)</f>
        <v>2.6</v>
      </c>
      <c r="I48" s="4"/>
      <c r="J48" s="4"/>
      <c r="K48" s="4"/>
      <c r="L48" s="4"/>
      <c r="M48" s="4"/>
      <c r="N48" s="4"/>
    </row>
    <row r="49" spans="1:14" ht="13.5" customHeight="1" x14ac:dyDescent="0.2">
      <c r="A49" s="1">
        <v>48</v>
      </c>
      <c r="B49" s="2" t="s">
        <v>101</v>
      </c>
      <c r="C49" s="2" t="s">
        <v>102</v>
      </c>
      <c r="D49" s="1">
        <v>120048</v>
      </c>
      <c r="E49" s="2" t="s">
        <v>8</v>
      </c>
      <c r="F49" s="4"/>
      <c r="G49" s="4"/>
      <c r="H49" s="4"/>
      <c r="I49" s="4"/>
      <c r="J49" s="4"/>
      <c r="K49" s="4"/>
      <c r="L49" s="4"/>
      <c r="M49" s="4"/>
      <c r="N49" s="4"/>
    </row>
    <row r="50" spans="1:14" ht="13.5" customHeight="1" x14ac:dyDescent="0.2">
      <c r="A50" s="1">
        <v>49</v>
      </c>
      <c r="B50" s="2" t="s">
        <v>103</v>
      </c>
      <c r="C50" s="2" t="s">
        <v>98</v>
      </c>
      <c r="D50" s="1">
        <v>120049</v>
      </c>
      <c r="E50" s="2" t="s">
        <v>84</v>
      </c>
      <c r="F50" s="4"/>
      <c r="G50" s="4"/>
      <c r="H50" s="4"/>
      <c r="I50" s="4"/>
      <c r="J50" s="4"/>
      <c r="K50" s="4"/>
      <c r="L50" s="4"/>
      <c r="M50" s="4"/>
      <c r="N50" s="4"/>
    </row>
    <row r="51" spans="1:14" ht="13.5" customHeight="1" x14ac:dyDescent="0.2">
      <c r="A51" s="1">
        <v>50</v>
      </c>
      <c r="B51" s="2" t="s">
        <v>104</v>
      </c>
      <c r="C51" s="2" t="s">
        <v>105</v>
      </c>
      <c r="D51" s="1">
        <v>120050</v>
      </c>
      <c r="E51" s="2" t="s">
        <v>21</v>
      </c>
      <c r="F51" s="4">
        <f>VLOOKUP(D51,Toan!$A$1:$D$450,4,0)</f>
        <v>4.4000000000000004</v>
      </c>
      <c r="G51" s="4"/>
      <c r="H51" s="4"/>
      <c r="I51" s="4"/>
      <c r="J51" s="4"/>
      <c r="K51" s="4"/>
      <c r="L51" s="4"/>
      <c r="M51" s="4"/>
      <c r="N51" s="4"/>
    </row>
    <row r="52" spans="1:14" ht="13.5" customHeight="1" x14ac:dyDescent="0.2">
      <c r="A52" s="1">
        <v>51</v>
      </c>
      <c r="B52" s="2" t="s">
        <v>106</v>
      </c>
      <c r="C52" s="2" t="s">
        <v>107</v>
      </c>
      <c r="D52" s="1">
        <v>120051</v>
      </c>
      <c r="E52" s="2" t="s">
        <v>1</v>
      </c>
      <c r="F52" s="4">
        <f>VLOOKUP(D52,Toan!$A$1:$D$450,4,0)</f>
        <v>7.8000000000000007</v>
      </c>
      <c r="G52" s="4"/>
      <c r="H52" s="4"/>
      <c r="I52" s="4">
        <f>VLOOKUP(D52,Ly!$A$1:$D$450,4,0)</f>
        <v>8</v>
      </c>
      <c r="J52" s="4">
        <f>VLOOKUP(D52,Hoa!$A$1:$D$450,4,0)</f>
        <v>9.25</v>
      </c>
      <c r="K52" s="4"/>
      <c r="L52" s="4"/>
      <c r="M52" s="4"/>
      <c r="N52" s="4"/>
    </row>
    <row r="53" spans="1:14" ht="13.5" customHeight="1" x14ac:dyDescent="0.2">
      <c r="A53" s="1">
        <v>52</v>
      </c>
      <c r="B53" s="2" t="s">
        <v>108</v>
      </c>
      <c r="C53" s="2" t="s">
        <v>109</v>
      </c>
      <c r="D53" s="1">
        <v>120052</v>
      </c>
      <c r="E53" s="2" t="s">
        <v>21</v>
      </c>
      <c r="F53" s="4"/>
      <c r="G53" s="4"/>
      <c r="H53" s="4"/>
      <c r="I53" s="4"/>
      <c r="J53" s="4"/>
      <c r="K53" s="4"/>
      <c r="L53" s="4"/>
      <c r="M53" s="4"/>
      <c r="N53" s="4"/>
    </row>
    <row r="54" spans="1:14" ht="13.5" customHeight="1" x14ac:dyDescent="0.2">
      <c r="A54" s="1">
        <v>53</v>
      </c>
      <c r="B54" s="2" t="s">
        <v>110</v>
      </c>
      <c r="C54" s="2" t="s">
        <v>111</v>
      </c>
      <c r="D54" s="1">
        <v>120053</v>
      </c>
      <c r="E54" s="2" t="s">
        <v>37</v>
      </c>
      <c r="F54" s="4">
        <f>VLOOKUP(D54,Toan!$A$1:$D$450,4,0)</f>
        <v>5.4</v>
      </c>
      <c r="G54" s="4"/>
      <c r="H54" s="4"/>
      <c r="I54" s="4">
        <f>VLOOKUP(D54,Ly!$A$1:$D$450,4,0)</f>
        <v>6.5</v>
      </c>
      <c r="J54" s="4">
        <f>VLOOKUP(D54,Hoa!$A$1:$D$450,4,0)</f>
        <v>5.5</v>
      </c>
      <c r="K54" s="4"/>
      <c r="L54" s="4"/>
      <c r="M54" s="4"/>
      <c r="N54" s="4"/>
    </row>
    <row r="55" spans="1:14" ht="13.5" customHeight="1" x14ac:dyDescent="0.2">
      <c r="A55" s="1">
        <v>54</v>
      </c>
      <c r="B55" s="2" t="s">
        <v>112</v>
      </c>
      <c r="C55" s="2" t="s">
        <v>113</v>
      </c>
      <c r="D55" s="1">
        <v>120054</v>
      </c>
      <c r="E55" s="2" t="s">
        <v>84</v>
      </c>
      <c r="F55" s="4"/>
      <c r="G55" s="4"/>
      <c r="H55" s="4"/>
      <c r="I55" s="4"/>
      <c r="J55" s="4"/>
      <c r="K55" s="4"/>
      <c r="L55" s="4"/>
      <c r="M55" s="4"/>
      <c r="N55" s="4"/>
    </row>
    <row r="56" spans="1:14" ht="13.5" customHeight="1" x14ac:dyDescent="0.2">
      <c r="A56" s="1">
        <v>55</v>
      </c>
      <c r="B56" s="2" t="s">
        <v>114</v>
      </c>
      <c r="C56" s="2" t="s">
        <v>115</v>
      </c>
      <c r="D56" s="1">
        <v>120055</v>
      </c>
      <c r="E56" s="2" t="s">
        <v>57</v>
      </c>
      <c r="F56" s="4">
        <f>VLOOKUP(D56,Toan!$A$1:$D$450,4,0)</f>
        <v>3.6</v>
      </c>
      <c r="G56" s="4"/>
      <c r="H56" s="4">
        <f>VLOOKUP(D56,Anh!$A$1:$D$450,4,0)</f>
        <v>2.4000000000000004</v>
      </c>
      <c r="I56" s="4"/>
      <c r="J56" s="4"/>
      <c r="K56" s="4"/>
      <c r="L56" s="4"/>
      <c r="M56" s="4"/>
      <c r="N56" s="4"/>
    </row>
    <row r="57" spans="1:14" ht="13.5" customHeight="1" x14ac:dyDescent="0.2">
      <c r="A57" s="1">
        <v>56</v>
      </c>
      <c r="B57" s="2" t="s">
        <v>116</v>
      </c>
      <c r="C57" s="2" t="s">
        <v>117</v>
      </c>
      <c r="D57" s="1">
        <v>120056</v>
      </c>
      <c r="E57" s="2" t="s">
        <v>15</v>
      </c>
      <c r="F57" s="4">
        <f>VLOOKUP(D57,Toan!$A$1:$D$450,4,0)</f>
        <v>5.4</v>
      </c>
      <c r="G57" s="4"/>
      <c r="H57" s="4"/>
      <c r="I57" s="4">
        <f>VLOOKUP(D57,Ly!$A$1:$D$450,4,0)</f>
        <v>5.25</v>
      </c>
      <c r="J57" s="4">
        <f>VLOOKUP(D57,Hoa!$A$1:$D$450,4,0)</f>
        <v>5</v>
      </c>
      <c r="K57" s="4"/>
      <c r="L57" s="4"/>
      <c r="M57" s="4"/>
      <c r="N57" s="4"/>
    </row>
    <row r="58" spans="1:14" ht="13.5" customHeight="1" x14ac:dyDescent="0.2">
      <c r="A58" s="1">
        <v>57</v>
      </c>
      <c r="B58" s="2" t="s">
        <v>118</v>
      </c>
      <c r="C58" s="2" t="s">
        <v>119</v>
      </c>
      <c r="D58" s="1">
        <v>120057</v>
      </c>
      <c r="E58" s="2" t="s">
        <v>8</v>
      </c>
      <c r="F58" s="4"/>
      <c r="G58" s="4"/>
      <c r="H58" s="4"/>
      <c r="I58" s="4"/>
      <c r="J58" s="4"/>
      <c r="K58" s="4"/>
      <c r="L58" s="4"/>
      <c r="M58" s="4"/>
      <c r="N58" s="4"/>
    </row>
    <row r="59" spans="1:14" ht="13.5" customHeight="1" x14ac:dyDescent="0.2">
      <c r="A59" s="1">
        <v>58</v>
      </c>
      <c r="B59" s="2" t="s">
        <v>118</v>
      </c>
      <c r="C59" s="2" t="s">
        <v>120</v>
      </c>
      <c r="D59" s="1">
        <v>120058</v>
      </c>
      <c r="E59" s="2" t="s">
        <v>21</v>
      </c>
      <c r="F59" s="4"/>
      <c r="G59" s="4"/>
      <c r="H59" s="4"/>
      <c r="I59" s="4"/>
      <c r="J59" s="4"/>
      <c r="K59" s="4"/>
      <c r="L59" s="4"/>
      <c r="M59" s="4"/>
      <c r="N59" s="4"/>
    </row>
    <row r="60" spans="1:14" ht="13.5" customHeight="1" x14ac:dyDescent="0.2">
      <c r="A60" s="1">
        <v>59</v>
      </c>
      <c r="B60" s="2" t="s">
        <v>121</v>
      </c>
      <c r="C60" s="2" t="s">
        <v>122</v>
      </c>
      <c r="D60" s="1">
        <v>120059</v>
      </c>
      <c r="E60" s="2" t="s">
        <v>1</v>
      </c>
      <c r="F60" s="4">
        <f>VLOOKUP(D60,Toan!$A$1:$D$450,4,0)</f>
        <v>5.8000000000000007</v>
      </c>
      <c r="G60" s="4"/>
      <c r="H60" s="4"/>
      <c r="I60" s="4">
        <f>VLOOKUP(D60,Ly!$A$1:$D$450,4,0)</f>
        <v>7</v>
      </c>
      <c r="J60" s="4">
        <f>VLOOKUP(D60,Hoa!$A$1:$D$450,4,0)</f>
        <v>7.25</v>
      </c>
      <c r="K60" s="4"/>
      <c r="L60" s="4"/>
      <c r="M60" s="4"/>
      <c r="N60" s="4"/>
    </row>
    <row r="61" spans="1:14" ht="13.5" customHeight="1" x14ac:dyDescent="0.2">
      <c r="A61" s="1">
        <v>60</v>
      </c>
      <c r="B61" s="2" t="s">
        <v>123</v>
      </c>
      <c r="C61" s="2" t="s">
        <v>124</v>
      </c>
      <c r="D61" s="1">
        <v>120060</v>
      </c>
      <c r="E61" s="2" t="s">
        <v>84</v>
      </c>
      <c r="F61" s="4">
        <f>VLOOKUP(D61,Toan!$A$1:$D$450,4,0)</f>
        <v>5.4</v>
      </c>
      <c r="G61" s="4"/>
      <c r="H61" s="4"/>
      <c r="I61" s="4">
        <f>VLOOKUP(D61,Ly!$A$1:$D$450,4,0)</f>
        <v>4</v>
      </c>
      <c r="J61" s="4">
        <f>VLOOKUP(D61,Hoa!$A$1:$D$450,4,0)</f>
        <v>3.25</v>
      </c>
      <c r="K61" s="4"/>
      <c r="L61" s="4"/>
      <c r="M61" s="4"/>
      <c r="N61" s="4"/>
    </row>
    <row r="62" spans="1:14" ht="13.5" customHeight="1" x14ac:dyDescent="0.2">
      <c r="A62" s="1">
        <v>61</v>
      </c>
      <c r="B62" s="2" t="s">
        <v>125</v>
      </c>
      <c r="C62" s="2" t="s">
        <v>126</v>
      </c>
      <c r="D62" s="1">
        <v>120061</v>
      </c>
      <c r="E62" s="2" t="s">
        <v>8</v>
      </c>
      <c r="F62" s="4"/>
      <c r="G62" s="4"/>
      <c r="H62" s="4"/>
      <c r="I62" s="4"/>
      <c r="J62" s="4"/>
      <c r="K62" s="4"/>
      <c r="L62" s="4"/>
      <c r="M62" s="4"/>
      <c r="N62" s="4"/>
    </row>
    <row r="63" spans="1:14" ht="13.5" customHeight="1" x14ac:dyDescent="0.2">
      <c r="A63" s="1">
        <v>62</v>
      </c>
      <c r="B63" s="2" t="s">
        <v>127</v>
      </c>
      <c r="C63" s="2" t="s">
        <v>128</v>
      </c>
      <c r="D63" s="1">
        <v>120062</v>
      </c>
      <c r="E63" s="2" t="s">
        <v>8</v>
      </c>
      <c r="F63" s="4"/>
      <c r="G63" s="4"/>
      <c r="H63" s="4"/>
      <c r="I63" s="4"/>
      <c r="J63" s="4"/>
      <c r="K63" s="4"/>
      <c r="L63" s="4"/>
      <c r="M63" s="4"/>
      <c r="N63" s="4"/>
    </row>
    <row r="64" spans="1:14" ht="13.5" customHeight="1" x14ac:dyDescent="0.2">
      <c r="A64" s="1">
        <v>63</v>
      </c>
      <c r="B64" s="2" t="s">
        <v>129</v>
      </c>
      <c r="C64" s="2" t="s">
        <v>113</v>
      </c>
      <c r="D64" s="1">
        <v>120063</v>
      </c>
      <c r="E64" s="2" t="s">
        <v>18</v>
      </c>
      <c r="F64" s="4"/>
      <c r="G64" s="4">
        <v>5</v>
      </c>
      <c r="H64" s="4"/>
      <c r="I64" s="4"/>
      <c r="J64" s="4"/>
      <c r="K64" s="4"/>
      <c r="L64" s="4"/>
      <c r="M64" s="4"/>
      <c r="N64" s="4"/>
    </row>
    <row r="65" spans="1:14" ht="13.5" customHeight="1" x14ac:dyDescent="0.2">
      <c r="A65" s="1">
        <v>64</v>
      </c>
      <c r="B65" s="2" t="s">
        <v>130</v>
      </c>
      <c r="C65" s="2" t="s">
        <v>131</v>
      </c>
      <c r="D65" s="1">
        <v>120064</v>
      </c>
      <c r="E65" s="2" t="s">
        <v>18</v>
      </c>
      <c r="F65" s="4"/>
      <c r="G65" s="4"/>
      <c r="H65" s="4"/>
      <c r="I65" s="4"/>
      <c r="J65" s="4"/>
      <c r="K65" s="4"/>
      <c r="L65" s="4"/>
      <c r="M65" s="4"/>
      <c r="N65" s="4"/>
    </row>
    <row r="66" spans="1:14" ht="13.5" customHeight="1" x14ac:dyDescent="0.2">
      <c r="A66" s="1">
        <v>65</v>
      </c>
      <c r="B66" s="2" t="s">
        <v>132</v>
      </c>
      <c r="C66" s="2" t="s">
        <v>133</v>
      </c>
      <c r="D66" s="1">
        <v>120065</v>
      </c>
      <c r="E66" s="2" t="s">
        <v>18</v>
      </c>
      <c r="F66" s="4"/>
      <c r="G66" s="4"/>
      <c r="H66" s="4"/>
      <c r="I66" s="4"/>
      <c r="J66" s="4"/>
      <c r="K66" s="4"/>
      <c r="L66" s="4"/>
      <c r="M66" s="4"/>
      <c r="N66" s="4"/>
    </row>
    <row r="67" spans="1:14" ht="13.5" customHeight="1" x14ac:dyDescent="0.2">
      <c r="A67" s="1">
        <v>66</v>
      </c>
      <c r="B67" s="2" t="s">
        <v>134</v>
      </c>
      <c r="C67" s="2" t="s">
        <v>135</v>
      </c>
      <c r="D67" s="1">
        <v>120066</v>
      </c>
      <c r="E67" s="2" t="s">
        <v>57</v>
      </c>
      <c r="F67" s="4">
        <f>VLOOKUP(D67,Toan!$A$1:$D$450,4,0)</f>
        <v>3.6</v>
      </c>
      <c r="G67" s="4"/>
      <c r="H67" s="4">
        <f>VLOOKUP(D67,Anh!$A$1:$D$450,4,0)</f>
        <v>2.6</v>
      </c>
      <c r="I67" s="4"/>
      <c r="J67" s="4"/>
      <c r="K67" s="4"/>
      <c r="L67" s="4"/>
      <c r="M67" s="4"/>
      <c r="N67" s="4"/>
    </row>
    <row r="68" spans="1:14" ht="13.5" customHeight="1" x14ac:dyDescent="0.2">
      <c r="A68" s="1">
        <v>67</v>
      </c>
      <c r="B68" s="2" t="s">
        <v>136</v>
      </c>
      <c r="C68" s="2" t="s">
        <v>137</v>
      </c>
      <c r="D68" s="1">
        <v>120067</v>
      </c>
      <c r="E68" s="2" t="s">
        <v>57</v>
      </c>
      <c r="F68" s="4">
        <f>VLOOKUP(D68,Toan!$A$1:$D$450,4,0)</f>
        <v>4.8000000000000007</v>
      </c>
      <c r="G68" s="4"/>
      <c r="H68" s="4">
        <f>VLOOKUP(D68,Anh!$A$1:$D$450,4,0)</f>
        <v>3</v>
      </c>
      <c r="I68" s="4"/>
      <c r="J68" s="4"/>
      <c r="K68" s="4"/>
      <c r="L68" s="4"/>
      <c r="M68" s="4"/>
      <c r="N68" s="4"/>
    </row>
    <row r="69" spans="1:14" ht="13.5" customHeight="1" x14ac:dyDescent="0.2">
      <c r="A69" s="1">
        <v>68</v>
      </c>
      <c r="B69" s="2" t="s">
        <v>138</v>
      </c>
      <c r="C69" s="2" t="s">
        <v>139</v>
      </c>
      <c r="D69" s="1">
        <v>120068</v>
      </c>
      <c r="E69" s="2" t="s">
        <v>1</v>
      </c>
      <c r="F69" s="4">
        <f>VLOOKUP(D69,Toan!$A$1:$D$450,4,0)</f>
        <v>8.2000000000000011</v>
      </c>
      <c r="G69" s="4"/>
      <c r="H69" s="4"/>
      <c r="I69" s="4">
        <f>VLOOKUP(D69,Ly!$A$1:$D$450,4,0)</f>
        <v>9</v>
      </c>
      <c r="J69" s="4">
        <f>VLOOKUP(D69,Hoa!$A$1:$D$450,4,0)</f>
        <v>8.25</v>
      </c>
      <c r="K69" s="4"/>
      <c r="L69" s="4"/>
      <c r="M69" s="4"/>
      <c r="N69" s="4"/>
    </row>
    <row r="70" spans="1:14" ht="13.5" customHeight="1" x14ac:dyDescent="0.2">
      <c r="A70" s="1">
        <v>69</v>
      </c>
      <c r="B70" s="2" t="s">
        <v>140</v>
      </c>
      <c r="C70" s="2" t="s">
        <v>35</v>
      </c>
      <c r="D70" s="1">
        <v>120069</v>
      </c>
      <c r="E70" s="2" t="s">
        <v>31</v>
      </c>
      <c r="F70" s="4">
        <f>VLOOKUP(D70,Toan!$A$1:$D$450,4,0)</f>
        <v>4.4000000000000004</v>
      </c>
      <c r="G70" s="4"/>
      <c r="H70" s="4"/>
      <c r="I70" s="4">
        <f>VLOOKUP(D70,Ly!$A$1:$D$450,4,0)</f>
        <v>6.5</v>
      </c>
      <c r="J70" s="4">
        <f>VLOOKUP(D70,Hoa!$A$1:$D$450,4,0)</f>
        <v>3.5</v>
      </c>
      <c r="K70" s="4"/>
      <c r="L70" s="4"/>
      <c r="M70" s="4"/>
      <c r="N70" s="4"/>
    </row>
    <row r="71" spans="1:14" ht="13.5" customHeight="1" x14ac:dyDescent="0.2">
      <c r="A71" s="1">
        <v>70</v>
      </c>
      <c r="B71" s="2" t="s">
        <v>141</v>
      </c>
      <c r="C71" s="2" t="s">
        <v>142</v>
      </c>
      <c r="D71" s="1">
        <v>120070</v>
      </c>
      <c r="E71" s="2" t="s">
        <v>15</v>
      </c>
      <c r="F71" s="4">
        <f>VLOOKUP(D71,Toan!$A$1:$D$450,4,0)</f>
        <v>3.2</v>
      </c>
      <c r="G71" s="4"/>
      <c r="H71" s="4"/>
      <c r="I71" s="4"/>
      <c r="J71" s="4">
        <f>VLOOKUP(D71,Hoa!$A$1:$D$450,4,0)</f>
        <v>5.5</v>
      </c>
      <c r="K71" s="4"/>
      <c r="L71" s="4"/>
      <c r="M71" s="4"/>
      <c r="N71" s="4"/>
    </row>
    <row r="72" spans="1:14" ht="13.5" customHeight="1" x14ac:dyDescent="0.2">
      <c r="A72" s="1">
        <v>71</v>
      </c>
      <c r="B72" s="2" t="s">
        <v>143</v>
      </c>
      <c r="C72" s="2" t="s">
        <v>144</v>
      </c>
      <c r="D72" s="1">
        <v>120071</v>
      </c>
      <c r="E72" s="2" t="s">
        <v>57</v>
      </c>
      <c r="F72" s="4">
        <f>VLOOKUP(D72,Toan!$A$1:$D$450,4,0)</f>
        <v>3.6</v>
      </c>
      <c r="G72" s="4"/>
      <c r="H72" s="4">
        <f>VLOOKUP(D72,Anh!$A$1:$D$450,4,0)</f>
        <v>2.4000000000000004</v>
      </c>
      <c r="I72" s="4"/>
      <c r="J72" s="4"/>
      <c r="K72" s="4"/>
      <c r="L72" s="4"/>
      <c r="M72" s="4"/>
      <c r="N72" s="4"/>
    </row>
    <row r="73" spans="1:14" ht="13.5" customHeight="1" x14ac:dyDescent="0.2">
      <c r="A73" s="1">
        <v>72</v>
      </c>
      <c r="B73" s="2" t="s">
        <v>143</v>
      </c>
      <c r="C73" s="2" t="s">
        <v>145</v>
      </c>
      <c r="D73" s="1">
        <v>120072</v>
      </c>
      <c r="E73" s="2" t="s">
        <v>18</v>
      </c>
      <c r="F73" s="4"/>
      <c r="G73" s="4"/>
      <c r="H73" s="4"/>
      <c r="I73" s="4"/>
      <c r="J73" s="4"/>
      <c r="K73" s="4"/>
      <c r="L73" s="4"/>
      <c r="M73" s="4"/>
      <c r="N73" s="4"/>
    </row>
    <row r="74" spans="1:14" ht="13.5" customHeight="1" x14ac:dyDescent="0.2">
      <c r="A74" s="1">
        <v>73</v>
      </c>
      <c r="B74" s="2" t="s">
        <v>146</v>
      </c>
      <c r="C74" s="2" t="s">
        <v>147</v>
      </c>
      <c r="D74" s="1">
        <v>120073</v>
      </c>
      <c r="E74" s="2" t="s">
        <v>84</v>
      </c>
      <c r="F74" s="4">
        <f>VLOOKUP(D74,Toan!$A$1:$D$450,4,0)</f>
        <v>3.2</v>
      </c>
      <c r="G74" s="4"/>
      <c r="H74" s="4"/>
      <c r="I74" s="4"/>
      <c r="J74" s="4"/>
      <c r="K74" s="4"/>
      <c r="L74" s="4"/>
      <c r="M74" s="4"/>
      <c r="N74" s="4"/>
    </row>
    <row r="75" spans="1:14" ht="13.5" customHeight="1" x14ac:dyDescent="0.2">
      <c r="A75" s="1">
        <v>74</v>
      </c>
      <c r="B75" s="2" t="s">
        <v>148</v>
      </c>
      <c r="C75" s="2" t="s">
        <v>149</v>
      </c>
      <c r="D75" s="1">
        <v>120074</v>
      </c>
      <c r="E75" s="2" t="s">
        <v>31</v>
      </c>
      <c r="F75" s="4">
        <f>VLOOKUP(D75,Toan!$A$1:$D$450,4,0)</f>
        <v>6</v>
      </c>
      <c r="G75" s="4"/>
      <c r="H75" s="4"/>
      <c r="I75" s="4">
        <f>VLOOKUP(D75,Ly!$A$1:$D$450,4,0)</f>
        <v>8.5</v>
      </c>
      <c r="J75" s="4">
        <f>VLOOKUP(D75,Hoa!$A$1:$D$450,4,0)</f>
        <v>7.75</v>
      </c>
      <c r="K75" s="4"/>
      <c r="L75" s="4"/>
      <c r="M75" s="4"/>
      <c r="N75" s="4"/>
    </row>
    <row r="76" spans="1:14" ht="13.5" customHeight="1" x14ac:dyDescent="0.2">
      <c r="A76" s="1">
        <v>75</v>
      </c>
      <c r="B76" s="2" t="s">
        <v>150</v>
      </c>
      <c r="C76" s="2" t="s">
        <v>151</v>
      </c>
      <c r="D76" s="1">
        <v>120075</v>
      </c>
      <c r="E76" s="2" t="s">
        <v>21</v>
      </c>
      <c r="F76" s="4"/>
      <c r="G76" s="4"/>
      <c r="H76" s="4"/>
      <c r="I76" s="4">
        <f>VLOOKUP(D76,Ly!$A$1:$D$450,4,0)</f>
        <v>4.25</v>
      </c>
      <c r="J76" s="4"/>
      <c r="K76" s="4"/>
      <c r="L76" s="4"/>
      <c r="M76" s="4"/>
      <c r="N76" s="4"/>
    </row>
    <row r="77" spans="1:14" ht="13.5" customHeight="1" x14ac:dyDescent="0.2">
      <c r="A77" s="1">
        <v>76</v>
      </c>
      <c r="B77" s="2" t="s">
        <v>152</v>
      </c>
      <c r="C77" s="2" t="s">
        <v>153</v>
      </c>
      <c r="D77" s="1">
        <v>120076</v>
      </c>
      <c r="E77" s="2" t="s">
        <v>15</v>
      </c>
      <c r="F77" s="4">
        <f>VLOOKUP(D77,Toan!$A$1:$D$450,4,0)</f>
        <v>5.4</v>
      </c>
      <c r="G77" s="4"/>
      <c r="H77" s="4"/>
      <c r="I77" s="4">
        <f>VLOOKUP(D77,Ly!$A$1:$D$450,4,0)</f>
        <v>5.75</v>
      </c>
      <c r="J77" s="4">
        <f>VLOOKUP(D77,Hoa!$A$1:$D$450,4,0)</f>
        <v>7</v>
      </c>
      <c r="K77" s="4"/>
      <c r="L77" s="4"/>
      <c r="M77" s="4"/>
      <c r="N77" s="4"/>
    </row>
    <row r="78" spans="1:14" ht="13.5" customHeight="1" x14ac:dyDescent="0.2">
      <c r="A78" s="1">
        <v>77</v>
      </c>
      <c r="B78" s="2" t="s">
        <v>154</v>
      </c>
      <c r="C78" s="2" t="s">
        <v>155</v>
      </c>
      <c r="D78" s="1">
        <v>120077</v>
      </c>
      <c r="E78" s="2" t="s">
        <v>28</v>
      </c>
      <c r="F78" s="4"/>
      <c r="G78" s="4"/>
      <c r="H78" s="4"/>
      <c r="I78" s="4"/>
      <c r="J78" s="4"/>
      <c r="K78" s="4"/>
      <c r="L78" s="4"/>
      <c r="M78" s="4"/>
      <c r="N78" s="4"/>
    </row>
    <row r="79" spans="1:14" ht="13.5" customHeight="1" x14ac:dyDescent="0.2">
      <c r="A79" s="1">
        <v>78</v>
      </c>
      <c r="B79" s="2" t="s">
        <v>156</v>
      </c>
      <c r="C79" s="2" t="s">
        <v>157</v>
      </c>
      <c r="D79" s="1">
        <v>120078</v>
      </c>
      <c r="E79" s="2" t="s">
        <v>57</v>
      </c>
      <c r="F79" s="4">
        <f>VLOOKUP(D79,Toan!$A$1:$D$450,4,0)</f>
        <v>3.8000000000000003</v>
      </c>
      <c r="G79" s="4"/>
      <c r="H79" s="4">
        <f>VLOOKUP(D79,Anh!$A$1:$D$450,4,0)</f>
        <v>2.6</v>
      </c>
      <c r="I79" s="4"/>
      <c r="J79" s="4"/>
      <c r="K79" s="4"/>
      <c r="L79" s="4"/>
      <c r="M79" s="4"/>
      <c r="N79" s="4"/>
    </row>
    <row r="80" spans="1:14" ht="13.5" customHeight="1" x14ac:dyDescent="0.2">
      <c r="A80" s="1">
        <v>79</v>
      </c>
      <c r="B80" s="2" t="s">
        <v>158</v>
      </c>
      <c r="C80" s="2" t="s">
        <v>159</v>
      </c>
      <c r="D80" s="1">
        <v>120079</v>
      </c>
      <c r="E80" s="2" t="s">
        <v>15</v>
      </c>
      <c r="F80" s="4"/>
      <c r="G80" s="4"/>
      <c r="H80" s="4"/>
      <c r="I80" s="4"/>
      <c r="J80" s="4"/>
      <c r="K80" s="4"/>
      <c r="L80" s="4"/>
      <c r="M80" s="4"/>
      <c r="N80" s="4"/>
    </row>
    <row r="81" spans="1:14" ht="13.5" customHeight="1" x14ac:dyDescent="0.2">
      <c r="A81" s="1">
        <v>80</v>
      </c>
      <c r="B81" s="2" t="s">
        <v>160</v>
      </c>
      <c r="C81" s="2" t="s">
        <v>161</v>
      </c>
      <c r="D81" s="1">
        <v>120080</v>
      </c>
      <c r="E81" s="2" t="s">
        <v>57</v>
      </c>
      <c r="F81" s="4"/>
      <c r="G81" s="4"/>
      <c r="H81" s="4"/>
      <c r="I81" s="4"/>
      <c r="J81" s="4"/>
      <c r="K81" s="4"/>
      <c r="L81" s="4"/>
      <c r="M81" s="4"/>
      <c r="N81" s="4"/>
    </row>
    <row r="82" spans="1:14" ht="13.5" customHeight="1" x14ac:dyDescent="0.2">
      <c r="A82" s="1">
        <v>81</v>
      </c>
      <c r="B82" s="2" t="s">
        <v>162</v>
      </c>
      <c r="C82" s="2" t="s">
        <v>163</v>
      </c>
      <c r="D82" s="1">
        <v>120081</v>
      </c>
      <c r="E82" s="2" t="s">
        <v>37</v>
      </c>
      <c r="F82" s="4">
        <f>VLOOKUP(D82,Toan!$A$1:$D$450,4,0)</f>
        <v>5.2</v>
      </c>
      <c r="G82" s="4"/>
      <c r="H82" s="4"/>
      <c r="I82" s="4">
        <f>VLOOKUP(D82,Ly!$A$1:$D$450,4,0)</f>
        <v>7.75</v>
      </c>
      <c r="J82" s="4">
        <f>VLOOKUP(D82,Hoa!$A$1:$D$450,4,0)</f>
        <v>6.25</v>
      </c>
      <c r="K82" s="4"/>
      <c r="L82" s="4"/>
      <c r="M82" s="4"/>
      <c r="N82" s="4"/>
    </row>
    <row r="83" spans="1:14" ht="13.5" customHeight="1" x14ac:dyDescent="0.2">
      <c r="A83" s="1">
        <v>82</v>
      </c>
      <c r="B83" s="2" t="s">
        <v>164</v>
      </c>
      <c r="C83" s="2" t="s">
        <v>165</v>
      </c>
      <c r="D83" s="1">
        <v>120082</v>
      </c>
      <c r="E83" s="2" t="s">
        <v>8</v>
      </c>
      <c r="F83" s="4"/>
      <c r="G83" s="4"/>
      <c r="H83" s="4"/>
      <c r="I83" s="4"/>
      <c r="J83" s="4"/>
      <c r="K83" s="4"/>
      <c r="L83" s="4"/>
      <c r="M83" s="4"/>
      <c r="N83" s="4"/>
    </row>
    <row r="84" spans="1:14" ht="13.5" customHeight="1" x14ac:dyDescent="0.2">
      <c r="A84" s="1">
        <v>83</v>
      </c>
      <c r="B84" s="2" t="s">
        <v>166</v>
      </c>
      <c r="C84" s="2" t="s">
        <v>147</v>
      </c>
      <c r="D84" s="1">
        <v>120083</v>
      </c>
      <c r="E84" s="2" t="s">
        <v>28</v>
      </c>
      <c r="F84" s="4"/>
      <c r="G84" s="4"/>
      <c r="H84" s="4"/>
      <c r="I84" s="4"/>
      <c r="J84" s="4"/>
      <c r="K84" s="4"/>
      <c r="L84" s="4"/>
      <c r="M84" s="4"/>
      <c r="N84" s="4"/>
    </row>
    <row r="85" spans="1:14" ht="13.5" customHeight="1" x14ac:dyDescent="0.2">
      <c r="A85" s="1">
        <v>84</v>
      </c>
      <c r="B85" s="2" t="s">
        <v>167</v>
      </c>
      <c r="C85" s="2" t="s">
        <v>23</v>
      </c>
      <c r="D85" s="1">
        <v>120084</v>
      </c>
      <c r="E85" s="2" t="s">
        <v>31</v>
      </c>
      <c r="F85" s="4">
        <f>VLOOKUP(D85,Toan!$A$1:$D$450,4,0)</f>
        <v>6.4</v>
      </c>
      <c r="G85" s="4"/>
      <c r="H85" s="4"/>
      <c r="I85" s="4">
        <f>VLOOKUP(D85,Ly!$A$1:$D$450,4,0)</f>
        <v>8.25</v>
      </c>
      <c r="J85" s="4">
        <f>VLOOKUP(D85,Hoa!$A$1:$D$450,4,0)</f>
        <v>5.25</v>
      </c>
      <c r="K85" s="4"/>
      <c r="L85" s="4"/>
      <c r="M85" s="4"/>
      <c r="N85" s="4"/>
    </row>
    <row r="86" spans="1:14" ht="13.5" customHeight="1" x14ac:dyDescent="0.2">
      <c r="A86" s="1">
        <v>85</v>
      </c>
      <c r="B86" s="2" t="s">
        <v>168</v>
      </c>
      <c r="C86" s="2" t="s">
        <v>12</v>
      </c>
      <c r="D86" s="1">
        <v>120085</v>
      </c>
      <c r="E86" s="2" t="s">
        <v>84</v>
      </c>
      <c r="F86" s="4">
        <f>VLOOKUP(D86,Toan!$A$1:$D$450,4,0)</f>
        <v>5.2</v>
      </c>
      <c r="G86" s="4"/>
      <c r="H86" s="4"/>
      <c r="I86" s="4">
        <f>VLOOKUP(D86,Ly!$A$1:$D$450,4,0)</f>
        <v>6</v>
      </c>
      <c r="J86" s="4"/>
      <c r="K86" s="4"/>
      <c r="L86" s="4"/>
      <c r="M86" s="4"/>
      <c r="N86" s="4"/>
    </row>
    <row r="87" spans="1:14" ht="13.5" customHeight="1" x14ac:dyDescent="0.2">
      <c r="A87" s="1">
        <v>86</v>
      </c>
      <c r="B87" s="2" t="s">
        <v>169</v>
      </c>
      <c r="C87" s="2" t="s">
        <v>170</v>
      </c>
      <c r="D87" s="1">
        <v>120086</v>
      </c>
      <c r="E87" s="2" t="s">
        <v>15</v>
      </c>
      <c r="F87" s="4">
        <f>VLOOKUP(D87,Toan!$A$1:$D$450,4,0)</f>
        <v>5.6000000000000005</v>
      </c>
      <c r="G87" s="4"/>
      <c r="H87" s="4"/>
      <c r="I87" s="4">
        <f>VLOOKUP(D87,Ly!$A$1:$D$450,4,0)</f>
        <v>4.5</v>
      </c>
      <c r="J87" s="4">
        <f>VLOOKUP(D87,Hoa!$A$1:$D$450,4,0)</f>
        <v>4.75</v>
      </c>
      <c r="K87" s="4"/>
      <c r="L87" s="4"/>
      <c r="M87" s="4"/>
      <c r="N87" s="4"/>
    </row>
    <row r="88" spans="1:14" ht="13.5" customHeight="1" x14ac:dyDescent="0.2">
      <c r="A88" s="1">
        <v>87</v>
      </c>
      <c r="B88" s="2" t="s">
        <v>171</v>
      </c>
      <c r="C88" s="2" t="s">
        <v>172</v>
      </c>
      <c r="D88" s="1">
        <v>120087</v>
      </c>
      <c r="E88" s="2" t="s">
        <v>8</v>
      </c>
      <c r="F88" s="4"/>
      <c r="G88" s="4"/>
      <c r="H88" s="4"/>
      <c r="I88" s="4"/>
      <c r="J88" s="4"/>
      <c r="K88" s="4"/>
      <c r="L88" s="4"/>
      <c r="M88" s="4"/>
      <c r="N88" s="4"/>
    </row>
    <row r="89" spans="1:14" ht="13.5" customHeight="1" x14ac:dyDescent="0.2">
      <c r="A89" s="1">
        <v>88</v>
      </c>
      <c r="B89" s="2" t="s">
        <v>173</v>
      </c>
      <c r="C89" s="2" t="s">
        <v>174</v>
      </c>
      <c r="D89" s="1">
        <v>120088</v>
      </c>
      <c r="E89" s="2" t="s">
        <v>84</v>
      </c>
      <c r="F89" s="4"/>
      <c r="G89" s="4"/>
      <c r="H89" s="4"/>
      <c r="I89" s="4"/>
      <c r="J89" s="4"/>
      <c r="K89" s="4"/>
      <c r="L89" s="4"/>
      <c r="M89" s="4"/>
      <c r="N89" s="4"/>
    </row>
    <row r="90" spans="1:14" ht="13.5" customHeight="1" x14ac:dyDescent="0.2">
      <c r="A90" s="1">
        <v>89</v>
      </c>
      <c r="B90" s="2" t="s">
        <v>175</v>
      </c>
      <c r="C90" s="2" t="s">
        <v>176</v>
      </c>
      <c r="D90" s="1">
        <v>120089</v>
      </c>
      <c r="E90" s="2" t="s">
        <v>31</v>
      </c>
      <c r="F90" s="4">
        <f>VLOOKUP(D90,Toan!$A$1:$D$450,4,0)</f>
        <v>6.4</v>
      </c>
      <c r="G90" s="4"/>
      <c r="H90" s="4"/>
      <c r="I90" s="4"/>
      <c r="J90" s="4">
        <f>VLOOKUP(D90,Hoa!$A$1:$D$450,4,0)</f>
        <v>6</v>
      </c>
      <c r="K90" s="4">
        <f>VLOOKUP(D90,Sinh!$A$1:$D$24,4,0)</f>
        <v>6.5</v>
      </c>
      <c r="L90" s="4"/>
      <c r="M90" s="4"/>
      <c r="N90" s="4"/>
    </row>
    <row r="91" spans="1:14" ht="13.5" customHeight="1" x14ac:dyDescent="0.2">
      <c r="A91" s="1">
        <v>90</v>
      </c>
      <c r="B91" s="2" t="s">
        <v>177</v>
      </c>
      <c r="C91" s="2" t="s">
        <v>178</v>
      </c>
      <c r="D91" s="1">
        <v>120090</v>
      </c>
      <c r="E91" s="2" t="s">
        <v>18</v>
      </c>
      <c r="F91" s="4">
        <f>VLOOKUP(D91,Toan!$A$1:$D$450,4,0)</f>
        <v>4</v>
      </c>
      <c r="G91" s="4">
        <v>6.5</v>
      </c>
      <c r="H91" s="4">
        <f>VLOOKUP(D91,Anh!$A$1:$D$450,4,0)</f>
        <v>3.8000000000000003</v>
      </c>
      <c r="I91" s="4"/>
      <c r="J91" s="4"/>
      <c r="K91" s="4"/>
      <c r="L91" s="4"/>
      <c r="M91" s="4"/>
      <c r="N91" s="4"/>
    </row>
    <row r="92" spans="1:14" ht="13.5" customHeight="1" x14ac:dyDescent="0.2">
      <c r="A92" s="1">
        <v>91</v>
      </c>
      <c r="B92" s="2" t="s">
        <v>179</v>
      </c>
      <c r="C92" s="2" t="s">
        <v>180</v>
      </c>
      <c r="D92" s="1">
        <v>120091</v>
      </c>
      <c r="E92" s="2" t="s">
        <v>18</v>
      </c>
      <c r="F92" s="4"/>
      <c r="G92" s="4"/>
      <c r="H92" s="4"/>
      <c r="I92" s="4"/>
      <c r="J92" s="4"/>
      <c r="K92" s="4"/>
      <c r="L92" s="4"/>
      <c r="M92" s="4"/>
      <c r="N92" s="4"/>
    </row>
    <row r="93" spans="1:14" ht="13.5" customHeight="1" x14ac:dyDescent="0.2">
      <c r="A93" s="1">
        <v>92</v>
      </c>
      <c r="B93" s="2" t="s">
        <v>181</v>
      </c>
      <c r="C93" s="2" t="s">
        <v>157</v>
      </c>
      <c r="D93" s="1">
        <v>120092</v>
      </c>
      <c r="E93" s="2" t="s">
        <v>84</v>
      </c>
      <c r="F93" s="4"/>
      <c r="G93" s="4"/>
      <c r="H93" s="4"/>
      <c r="I93" s="4"/>
      <c r="J93" s="4"/>
      <c r="K93" s="4"/>
      <c r="L93" s="4"/>
      <c r="M93" s="4"/>
      <c r="N93" s="4"/>
    </row>
    <row r="94" spans="1:14" ht="13.5" customHeight="1" x14ac:dyDescent="0.2">
      <c r="A94" s="1">
        <v>93</v>
      </c>
      <c r="B94" s="2" t="s">
        <v>182</v>
      </c>
      <c r="C94" s="2" t="s">
        <v>180</v>
      </c>
      <c r="D94" s="1">
        <v>120093</v>
      </c>
      <c r="E94" s="2" t="s">
        <v>1</v>
      </c>
      <c r="F94" s="4">
        <f>VLOOKUP(D94,Toan!$A$1:$D$450,4,0)</f>
        <v>6.2</v>
      </c>
      <c r="G94" s="4"/>
      <c r="H94" s="4">
        <f>VLOOKUP(D94,Anh!$A$1:$D$450,4,0)</f>
        <v>8.4</v>
      </c>
      <c r="I94" s="4">
        <f>VLOOKUP(D94,Ly!$A$1:$D$450,4,0)</f>
        <v>7.75</v>
      </c>
      <c r="J94" s="4"/>
      <c r="K94" s="4"/>
      <c r="L94" s="4"/>
      <c r="M94" s="4"/>
      <c r="N94" s="4"/>
    </row>
    <row r="95" spans="1:14" ht="13.5" customHeight="1" x14ac:dyDescent="0.2">
      <c r="A95" s="1">
        <v>94</v>
      </c>
      <c r="B95" s="2" t="s">
        <v>183</v>
      </c>
      <c r="C95" s="2" t="s">
        <v>109</v>
      </c>
      <c r="D95" s="1">
        <v>120094</v>
      </c>
      <c r="E95" s="2" t="s">
        <v>84</v>
      </c>
      <c r="F95" s="4">
        <f>VLOOKUP(D95,Toan!$A$1:$D$450,4,0)</f>
        <v>4.8000000000000007</v>
      </c>
      <c r="G95" s="4"/>
      <c r="H95" s="4"/>
      <c r="I95" s="4">
        <f>VLOOKUP(D95,Ly!$A$1:$D$450,4,0)</f>
        <v>6.75</v>
      </c>
      <c r="J95" s="4">
        <f>VLOOKUP(D95,Hoa!$A$1:$D$450,4,0)</f>
        <v>4.75</v>
      </c>
      <c r="K95" s="4"/>
      <c r="L95" s="4"/>
      <c r="M95" s="4"/>
      <c r="N95" s="4"/>
    </row>
    <row r="96" spans="1:14" ht="13.5" customHeight="1" x14ac:dyDescent="0.2">
      <c r="A96" s="1">
        <v>95</v>
      </c>
      <c r="B96" s="2" t="s">
        <v>184</v>
      </c>
      <c r="C96" s="2" t="s">
        <v>185</v>
      </c>
      <c r="D96" s="1">
        <v>120095</v>
      </c>
      <c r="E96" s="2" t="s">
        <v>8</v>
      </c>
      <c r="F96" s="4"/>
      <c r="G96" s="4">
        <v>7.5</v>
      </c>
      <c r="H96" s="4"/>
      <c r="I96" s="4"/>
      <c r="J96" s="4"/>
      <c r="K96" s="4"/>
      <c r="L96" s="4">
        <f>VLOOKUP(D96,Su!$A$1:$D$16,4,0)</f>
        <v>6.5</v>
      </c>
      <c r="M96" s="4">
        <f>VLOOKUP(D96,Dia!$A$1:$D$17,4,0)</f>
        <v>4.75</v>
      </c>
      <c r="N96" s="4"/>
    </row>
    <row r="97" spans="1:14" ht="13.5" customHeight="1" x14ac:dyDescent="0.2">
      <c r="A97" s="1">
        <v>96</v>
      </c>
      <c r="B97" s="2" t="s">
        <v>186</v>
      </c>
      <c r="C97" s="2" t="s">
        <v>149</v>
      </c>
      <c r="D97" s="1">
        <v>120096</v>
      </c>
      <c r="E97" s="2" t="s">
        <v>84</v>
      </c>
      <c r="F97" s="4"/>
      <c r="G97" s="4"/>
      <c r="H97" s="4"/>
      <c r="I97" s="4"/>
      <c r="J97" s="4"/>
      <c r="K97" s="4"/>
      <c r="L97" s="4"/>
      <c r="M97" s="4"/>
      <c r="N97" s="4"/>
    </row>
    <row r="98" spans="1:14" ht="13.5" customHeight="1" x14ac:dyDescent="0.2">
      <c r="A98" s="1">
        <v>97</v>
      </c>
      <c r="B98" s="2" t="s">
        <v>187</v>
      </c>
      <c r="C98" s="2" t="s">
        <v>188</v>
      </c>
      <c r="D98" s="1">
        <v>120097</v>
      </c>
      <c r="E98" s="2" t="s">
        <v>57</v>
      </c>
      <c r="F98" s="4">
        <f>VLOOKUP(D98,Toan!$A$1:$D$450,4,0)</f>
        <v>3.6</v>
      </c>
      <c r="G98" s="4"/>
      <c r="H98" s="4">
        <f>VLOOKUP(D98,Anh!$A$1:$D$450,4,0)</f>
        <v>2.8000000000000003</v>
      </c>
      <c r="I98" s="4"/>
      <c r="J98" s="4"/>
      <c r="K98" s="4"/>
      <c r="L98" s="4"/>
      <c r="M98" s="4"/>
      <c r="N98" s="4"/>
    </row>
    <row r="99" spans="1:14" ht="13.5" customHeight="1" x14ac:dyDescent="0.2">
      <c r="A99" s="1">
        <v>98</v>
      </c>
      <c r="B99" s="2" t="s">
        <v>189</v>
      </c>
      <c r="C99" s="2" t="s">
        <v>190</v>
      </c>
      <c r="D99" s="1">
        <v>120098</v>
      </c>
      <c r="E99" s="2" t="s">
        <v>1</v>
      </c>
      <c r="F99" s="4">
        <f>VLOOKUP(D99,Toan!$A$1:$D$450,4,0)</f>
        <v>5.2</v>
      </c>
      <c r="G99" s="4"/>
      <c r="H99" s="4">
        <f>VLOOKUP(D99,Anh!$A$1:$D$450,4,0)</f>
        <v>4.8000000000000007</v>
      </c>
      <c r="I99" s="4"/>
      <c r="J99" s="4"/>
      <c r="K99" s="4"/>
      <c r="L99" s="4"/>
      <c r="M99" s="4"/>
      <c r="N99" s="4"/>
    </row>
    <row r="100" spans="1:14" ht="13.5" customHeight="1" x14ac:dyDescent="0.2">
      <c r="A100" s="1">
        <v>99</v>
      </c>
      <c r="B100" s="2" t="s">
        <v>191</v>
      </c>
      <c r="C100" s="2" t="s">
        <v>192</v>
      </c>
      <c r="D100" s="1">
        <v>120099</v>
      </c>
      <c r="E100" s="2" t="s">
        <v>57</v>
      </c>
      <c r="F100" s="4">
        <f>VLOOKUP(D100,Toan!$A$1:$D$450,4,0)</f>
        <v>4.6000000000000005</v>
      </c>
      <c r="G100" s="4"/>
      <c r="H100" s="4">
        <f>VLOOKUP(D100,Anh!$A$1:$D$450,4,0)</f>
        <v>3</v>
      </c>
      <c r="I100" s="4"/>
      <c r="J100" s="4"/>
      <c r="K100" s="4"/>
      <c r="L100" s="4"/>
      <c r="M100" s="4"/>
      <c r="N100" s="4"/>
    </row>
    <row r="101" spans="1:14" ht="13.5" customHeight="1" x14ac:dyDescent="0.2">
      <c r="A101" s="1">
        <v>100</v>
      </c>
      <c r="B101" s="2" t="s">
        <v>193</v>
      </c>
      <c r="C101" s="2" t="s">
        <v>109</v>
      </c>
      <c r="D101" s="1">
        <v>120100</v>
      </c>
      <c r="E101" s="2" t="s">
        <v>37</v>
      </c>
      <c r="F101" s="4"/>
      <c r="G101" s="4"/>
      <c r="H101" s="4">
        <f>VLOOKUP(D101,Anh!$A$1:$D$450,4,0)</f>
        <v>5</v>
      </c>
      <c r="I101" s="4"/>
      <c r="J101" s="4"/>
      <c r="K101" s="4"/>
      <c r="L101" s="4"/>
      <c r="M101" s="4"/>
      <c r="N101" s="4"/>
    </row>
    <row r="102" spans="1:14" ht="13.5" customHeight="1" x14ac:dyDescent="0.2">
      <c r="A102" s="1">
        <v>101</v>
      </c>
      <c r="B102" s="2" t="s">
        <v>194</v>
      </c>
      <c r="C102" s="2" t="s">
        <v>195</v>
      </c>
      <c r="D102" s="1">
        <v>120101</v>
      </c>
      <c r="E102" s="2" t="s">
        <v>37</v>
      </c>
      <c r="F102" s="4">
        <f>VLOOKUP(D102,Toan!$A$1:$D$450,4,0)</f>
        <v>4</v>
      </c>
      <c r="G102" s="4"/>
      <c r="H102" s="4"/>
      <c r="I102" s="4">
        <f>VLOOKUP(D102,Ly!$A$1:$D$450,4,0)</f>
        <v>5</v>
      </c>
      <c r="J102" s="4">
        <f>VLOOKUP(D102,Hoa!$A$1:$D$450,4,0)</f>
        <v>4.75</v>
      </c>
      <c r="K102" s="4"/>
      <c r="L102" s="4"/>
      <c r="M102" s="4"/>
      <c r="N102" s="4"/>
    </row>
    <row r="103" spans="1:14" ht="13.5" customHeight="1" x14ac:dyDescent="0.2">
      <c r="A103" s="1">
        <v>102</v>
      </c>
      <c r="B103" s="2" t="s">
        <v>196</v>
      </c>
      <c r="C103" s="2" t="s">
        <v>197</v>
      </c>
      <c r="D103" s="1">
        <v>120102</v>
      </c>
      <c r="E103" s="2" t="s">
        <v>8</v>
      </c>
      <c r="F103" s="4">
        <f>VLOOKUP(D103,Toan!$A$1:$D$450,4,0)</f>
        <v>4.4000000000000004</v>
      </c>
      <c r="G103" s="4">
        <v>7</v>
      </c>
      <c r="H103" s="4">
        <f>VLOOKUP(D103,Anh!$A$1:$D$450,4,0)</f>
        <v>3.4000000000000004</v>
      </c>
      <c r="I103" s="4"/>
      <c r="J103" s="4"/>
      <c r="K103" s="4"/>
      <c r="L103" s="4"/>
      <c r="M103" s="4"/>
      <c r="N103" s="4"/>
    </row>
    <row r="104" spans="1:14" ht="13.5" customHeight="1" x14ac:dyDescent="0.2">
      <c r="A104" s="1">
        <v>103</v>
      </c>
      <c r="B104" s="2" t="s">
        <v>198</v>
      </c>
      <c r="C104" s="2" t="s">
        <v>44</v>
      </c>
      <c r="D104" s="1">
        <v>120103</v>
      </c>
      <c r="E104" s="2" t="s">
        <v>31</v>
      </c>
      <c r="F104" s="4">
        <f>VLOOKUP(D104,Toan!$A$1:$D$450,4,0)</f>
        <v>6</v>
      </c>
      <c r="G104" s="4"/>
      <c r="H104" s="4">
        <f>VLOOKUP(D104,Anh!$A$1:$D$450,4,0)</f>
        <v>6.4</v>
      </c>
      <c r="I104" s="4">
        <f>VLOOKUP(D104,Ly!$A$1:$D$450,4,0)</f>
        <v>8.25</v>
      </c>
      <c r="J104" s="4"/>
      <c r="K104" s="4"/>
      <c r="L104" s="4"/>
      <c r="M104" s="4"/>
      <c r="N104" s="4"/>
    </row>
    <row r="105" spans="1:14" ht="13.5" customHeight="1" x14ac:dyDescent="0.2">
      <c r="A105" s="1">
        <v>104</v>
      </c>
      <c r="B105" s="2" t="s">
        <v>199</v>
      </c>
      <c r="C105" s="2" t="s">
        <v>200</v>
      </c>
      <c r="D105" s="1">
        <v>120104</v>
      </c>
      <c r="E105" s="2" t="s">
        <v>28</v>
      </c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3.5" customHeight="1" x14ac:dyDescent="0.2">
      <c r="A106" s="1">
        <v>105</v>
      </c>
      <c r="B106" s="2" t="s">
        <v>201</v>
      </c>
      <c r="C106" s="2" t="s">
        <v>202</v>
      </c>
      <c r="D106" s="1">
        <v>120105</v>
      </c>
      <c r="E106" s="2" t="s">
        <v>18</v>
      </c>
      <c r="F106" s="4">
        <f>VLOOKUP(D106,Toan!$A$1:$D$450,4,0)</f>
        <v>3.6</v>
      </c>
      <c r="G106" s="4">
        <v>6.75</v>
      </c>
      <c r="H106" s="4"/>
      <c r="I106" s="4"/>
      <c r="J106" s="4"/>
      <c r="K106" s="4"/>
      <c r="L106" s="4"/>
      <c r="M106" s="4"/>
      <c r="N106" s="4"/>
    </row>
    <row r="107" spans="1:14" ht="13.5" customHeight="1" x14ac:dyDescent="0.2">
      <c r="A107" s="1">
        <v>106</v>
      </c>
      <c r="B107" s="2" t="s">
        <v>203</v>
      </c>
      <c r="C107" s="2" t="s">
        <v>204</v>
      </c>
      <c r="D107" s="1">
        <v>120106</v>
      </c>
      <c r="E107" s="2" t="s">
        <v>84</v>
      </c>
      <c r="F107" s="4">
        <f>VLOOKUP(D107,Toan!$A$1:$D$450,4,0)</f>
        <v>5.8000000000000007</v>
      </c>
      <c r="G107" s="4"/>
      <c r="H107" s="4"/>
      <c r="I107" s="4">
        <f>VLOOKUP(D107,Ly!$A$1:$D$450,4,0)</f>
        <v>8.5</v>
      </c>
      <c r="J107" s="4">
        <f>VLOOKUP(D107,Hoa!$A$1:$D$450,4,0)</f>
        <v>7</v>
      </c>
      <c r="K107" s="4"/>
      <c r="L107" s="4"/>
      <c r="M107" s="4"/>
      <c r="N107" s="4"/>
    </row>
    <row r="108" spans="1:14" ht="13.5" customHeight="1" x14ac:dyDescent="0.2">
      <c r="A108" s="1">
        <v>107</v>
      </c>
      <c r="B108" s="2" t="s">
        <v>205</v>
      </c>
      <c r="C108" s="2" t="s">
        <v>206</v>
      </c>
      <c r="D108" s="1">
        <v>120107</v>
      </c>
      <c r="E108" s="2" t="s">
        <v>37</v>
      </c>
      <c r="F108" s="4">
        <f>VLOOKUP(D108,Toan!$A$1:$D$450,4,0)</f>
        <v>6.6000000000000005</v>
      </c>
      <c r="G108" s="4"/>
      <c r="H108" s="4"/>
      <c r="I108" s="4">
        <f>VLOOKUP(D108,Ly!$A$1:$D$450,4,0)</f>
        <v>7.5</v>
      </c>
      <c r="J108" s="4">
        <f>VLOOKUP(D108,Hoa!$A$1:$D$450,4,0)</f>
        <v>5.75</v>
      </c>
      <c r="K108" s="4"/>
      <c r="L108" s="4"/>
      <c r="M108" s="4"/>
      <c r="N108" s="4"/>
    </row>
    <row r="109" spans="1:14" ht="13.5" customHeight="1" x14ac:dyDescent="0.2">
      <c r="A109" s="1">
        <v>108</v>
      </c>
      <c r="B109" s="2" t="s">
        <v>207</v>
      </c>
      <c r="C109" s="2" t="s">
        <v>83</v>
      </c>
      <c r="D109" s="1">
        <v>120108</v>
      </c>
      <c r="E109" s="2" t="s">
        <v>28</v>
      </c>
      <c r="F109" s="4"/>
      <c r="G109" s="4"/>
      <c r="H109" s="4">
        <f>VLOOKUP(D109,Anh!$A$1:$D$450,4,0)</f>
        <v>4</v>
      </c>
      <c r="I109" s="4"/>
      <c r="J109" s="4"/>
      <c r="K109" s="4"/>
      <c r="L109" s="4"/>
      <c r="M109" s="4"/>
      <c r="N109" s="4"/>
    </row>
    <row r="110" spans="1:14" ht="13.5" customHeight="1" x14ac:dyDescent="0.2">
      <c r="A110" s="1">
        <v>109</v>
      </c>
      <c r="B110" s="2" t="s">
        <v>208</v>
      </c>
      <c r="C110" s="2" t="s">
        <v>209</v>
      </c>
      <c r="D110" s="1">
        <v>120109</v>
      </c>
      <c r="E110" s="2" t="s">
        <v>8</v>
      </c>
      <c r="F110" s="4"/>
      <c r="G110" s="4"/>
      <c r="H110" s="4"/>
      <c r="I110" s="4"/>
      <c r="J110" s="4"/>
      <c r="K110" s="4"/>
      <c r="L110" s="4"/>
      <c r="M110" s="4"/>
      <c r="N110" s="4"/>
    </row>
    <row r="111" spans="1:14" ht="13.5" customHeight="1" x14ac:dyDescent="0.2">
      <c r="A111" s="1">
        <v>110</v>
      </c>
      <c r="B111" s="2" t="s">
        <v>210</v>
      </c>
      <c r="C111" s="2" t="s">
        <v>211</v>
      </c>
      <c r="D111" s="1">
        <v>120110</v>
      </c>
      <c r="E111" s="2" t="s">
        <v>18</v>
      </c>
      <c r="F111" s="4">
        <f>VLOOKUP(D111,Toan!$A$1:$D$450,4,0)</f>
        <v>3.8000000000000003</v>
      </c>
      <c r="G111" s="4"/>
      <c r="H111" s="4">
        <f>VLOOKUP(D111,Anh!$A$1:$D$450,4,0)</f>
        <v>3.2</v>
      </c>
      <c r="I111" s="4"/>
      <c r="J111" s="4"/>
      <c r="K111" s="4"/>
      <c r="L111" s="4"/>
      <c r="M111" s="4"/>
      <c r="N111" s="4"/>
    </row>
    <row r="112" spans="1:14" ht="13.5" customHeight="1" x14ac:dyDescent="0.2">
      <c r="A112" s="1">
        <v>111</v>
      </c>
      <c r="B112" s="2" t="s">
        <v>212</v>
      </c>
      <c r="C112" s="2" t="s">
        <v>213</v>
      </c>
      <c r="D112" s="1">
        <v>120111</v>
      </c>
      <c r="E112" s="2" t="s">
        <v>37</v>
      </c>
      <c r="F112" s="4">
        <f>VLOOKUP(D112,Toan!$A$1:$D$450,4,0)</f>
        <v>4.2</v>
      </c>
      <c r="G112" s="4"/>
      <c r="H112" s="4"/>
      <c r="I112" s="4">
        <f>VLOOKUP(D112,Ly!$A$1:$D$450,4,0)</f>
        <v>7.5</v>
      </c>
      <c r="J112" s="4">
        <f>VLOOKUP(D112,Hoa!$A$1:$D$450,4,0)</f>
        <v>4.75</v>
      </c>
      <c r="K112" s="4"/>
      <c r="L112" s="4"/>
      <c r="M112" s="4"/>
      <c r="N112" s="4"/>
    </row>
    <row r="113" spans="1:14" ht="13.5" customHeight="1" x14ac:dyDescent="0.2">
      <c r="A113" s="1">
        <v>112</v>
      </c>
      <c r="B113" s="2" t="s">
        <v>214</v>
      </c>
      <c r="C113" s="2" t="s">
        <v>215</v>
      </c>
      <c r="D113" s="1">
        <v>120112</v>
      </c>
      <c r="E113" s="2" t="s">
        <v>37</v>
      </c>
      <c r="F113" s="4">
        <f>VLOOKUP(D113,Toan!$A$1:$D$450,4,0)</f>
        <v>5</v>
      </c>
      <c r="G113" s="4"/>
      <c r="H113" s="4"/>
      <c r="I113" s="4">
        <f>VLOOKUP(D113,Ly!$A$1:$D$450,4,0)</f>
        <v>6.75</v>
      </c>
      <c r="J113" s="4">
        <f>VLOOKUP(D113,Hoa!$A$1:$D$450,4,0)</f>
        <v>4</v>
      </c>
      <c r="K113" s="4"/>
      <c r="L113" s="4"/>
      <c r="M113" s="4"/>
      <c r="N113" s="4"/>
    </row>
    <row r="114" spans="1:14" ht="13.5" customHeight="1" x14ac:dyDescent="0.2">
      <c r="A114" s="1">
        <v>113</v>
      </c>
      <c r="B114" s="2" t="s">
        <v>216</v>
      </c>
      <c r="C114" s="2" t="s">
        <v>217</v>
      </c>
      <c r="D114" s="1">
        <v>120113</v>
      </c>
      <c r="E114" s="2" t="s">
        <v>57</v>
      </c>
      <c r="F114" s="4">
        <f>VLOOKUP(D114,Toan!$A$1:$D$450,4,0)</f>
        <v>3.2</v>
      </c>
      <c r="G114" s="4"/>
      <c r="H114" s="4">
        <f>VLOOKUP(D114,Anh!$A$1:$D$450,4,0)</f>
        <v>4</v>
      </c>
      <c r="I114" s="4"/>
      <c r="J114" s="4"/>
      <c r="K114" s="4"/>
      <c r="L114" s="4"/>
      <c r="M114" s="4"/>
      <c r="N114" s="4"/>
    </row>
    <row r="115" spans="1:14" ht="13.5" customHeight="1" x14ac:dyDescent="0.2">
      <c r="A115" s="1">
        <v>114</v>
      </c>
      <c r="B115" s="2" t="s">
        <v>218</v>
      </c>
      <c r="C115" s="2" t="s">
        <v>219</v>
      </c>
      <c r="D115" s="1">
        <v>120114</v>
      </c>
      <c r="E115" s="2" t="s">
        <v>1</v>
      </c>
      <c r="F115" s="4">
        <f>VLOOKUP(D115,Toan!$A$1:$D$450,4,0)</f>
        <v>8.2000000000000011</v>
      </c>
      <c r="G115" s="4"/>
      <c r="H115" s="4"/>
      <c r="I115" s="4"/>
      <c r="J115" s="4">
        <f>VLOOKUP(D115,Hoa!$A$1:$D$450,4,0)</f>
        <v>9</v>
      </c>
      <c r="K115" s="4">
        <f>VLOOKUP(D115,Sinh!$A$1:$D$24,4,0)</f>
        <v>10</v>
      </c>
      <c r="L115" s="4"/>
      <c r="M115" s="4"/>
      <c r="N115" s="4"/>
    </row>
    <row r="116" spans="1:14" ht="13.5" customHeight="1" x14ac:dyDescent="0.2">
      <c r="A116" s="1">
        <v>115</v>
      </c>
      <c r="B116" s="2" t="s">
        <v>220</v>
      </c>
      <c r="C116" s="2" t="s">
        <v>126</v>
      </c>
      <c r="D116" s="1">
        <v>120115</v>
      </c>
      <c r="E116" s="2" t="s">
        <v>8</v>
      </c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13.5" customHeight="1" x14ac:dyDescent="0.2">
      <c r="A117" s="1">
        <v>116</v>
      </c>
      <c r="B117" s="2" t="s">
        <v>220</v>
      </c>
      <c r="C117" s="2" t="s">
        <v>221</v>
      </c>
      <c r="D117" s="1">
        <v>120116</v>
      </c>
      <c r="E117" s="2" t="s">
        <v>8</v>
      </c>
      <c r="F117" s="4"/>
      <c r="G117" s="4"/>
      <c r="H117" s="4"/>
      <c r="I117" s="4"/>
      <c r="J117" s="4"/>
      <c r="K117" s="4"/>
      <c r="L117" s="4"/>
      <c r="M117" s="4"/>
      <c r="N117" s="4"/>
    </row>
    <row r="118" spans="1:14" ht="13.5" customHeight="1" x14ac:dyDescent="0.2">
      <c r="A118" s="1">
        <v>117</v>
      </c>
      <c r="B118" s="2" t="s">
        <v>222</v>
      </c>
      <c r="C118" s="2" t="s">
        <v>155</v>
      </c>
      <c r="D118" s="1">
        <v>120117</v>
      </c>
      <c r="E118" s="2" t="s">
        <v>18</v>
      </c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13.5" customHeight="1" x14ac:dyDescent="0.2">
      <c r="A119" s="1">
        <v>118</v>
      </c>
      <c r="B119" s="2" t="s">
        <v>222</v>
      </c>
      <c r="C119" s="2" t="s">
        <v>36</v>
      </c>
      <c r="D119" s="1">
        <v>120118</v>
      </c>
      <c r="E119" s="2" t="s">
        <v>57</v>
      </c>
      <c r="F119" s="4">
        <f>VLOOKUP(D119,Toan!$A$1:$D$450,4,0)</f>
        <v>3.4000000000000004</v>
      </c>
      <c r="G119" s="4"/>
      <c r="H119" s="4">
        <f>VLOOKUP(D119,Anh!$A$1:$D$450,4,0)</f>
        <v>1.8</v>
      </c>
      <c r="I119" s="4"/>
      <c r="J119" s="4"/>
      <c r="K119" s="4"/>
      <c r="L119" s="4"/>
      <c r="M119" s="4"/>
      <c r="N119" s="4"/>
    </row>
    <row r="120" spans="1:14" ht="13.5" customHeight="1" x14ac:dyDescent="0.2">
      <c r="A120" s="1">
        <v>119</v>
      </c>
      <c r="B120" s="2" t="s">
        <v>222</v>
      </c>
      <c r="C120" s="2" t="s">
        <v>223</v>
      </c>
      <c r="D120" s="1">
        <v>120119</v>
      </c>
      <c r="E120" s="2" t="s">
        <v>21</v>
      </c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13.5" customHeight="1" x14ac:dyDescent="0.2">
      <c r="A121" s="1">
        <v>120</v>
      </c>
      <c r="B121" s="2" t="s">
        <v>224</v>
      </c>
      <c r="C121" s="2" t="s">
        <v>225</v>
      </c>
      <c r="D121" s="1">
        <v>120120</v>
      </c>
      <c r="E121" s="2" t="s">
        <v>15</v>
      </c>
      <c r="F121" s="4">
        <f>VLOOKUP(D121,Toan!$A$1:$D$450,4,0)</f>
        <v>6.8000000000000007</v>
      </c>
      <c r="G121" s="4"/>
      <c r="H121" s="4"/>
      <c r="I121" s="4">
        <f>VLOOKUP(D121,Ly!$A$1:$D$450,4,0)</f>
        <v>7.75</v>
      </c>
      <c r="J121" s="4">
        <f>VLOOKUP(D121,Hoa!$A$1:$D$450,4,0)</f>
        <v>5.75</v>
      </c>
      <c r="K121" s="4"/>
      <c r="L121" s="4"/>
      <c r="M121" s="4"/>
      <c r="N121" s="4"/>
    </row>
    <row r="122" spans="1:14" ht="13.5" customHeight="1" x14ac:dyDescent="0.2">
      <c r="A122" s="1">
        <v>121</v>
      </c>
      <c r="B122" s="2" t="s">
        <v>224</v>
      </c>
      <c r="C122" s="2" t="s">
        <v>226</v>
      </c>
      <c r="D122" s="1">
        <v>120121</v>
      </c>
      <c r="E122" s="2" t="s">
        <v>1</v>
      </c>
      <c r="F122" s="4">
        <f>VLOOKUP(D122,Toan!$A$1:$D$450,4,0)</f>
        <v>6.4</v>
      </c>
      <c r="G122" s="4"/>
      <c r="H122" s="4"/>
      <c r="I122" s="4">
        <f>VLOOKUP(D122,Ly!$A$1:$D$450,4,0)</f>
        <v>8.75</v>
      </c>
      <c r="J122" s="4">
        <f>VLOOKUP(D122,Hoa!$A$1:$D$450,4,0)</f>
        <v>8</v>
      </c>
      <c r="K122" s="4"/>
      <c r="L122" s="4"/>
      <c r="M122" s="4"/>
      <c r="N122" s="4"/>
    </row>
    <row r="123" spans="1:14" ht="13.5" customHeight="1" x14ac:dyDescent="0.2">
      <c r="A123" s="1">
        <v>122</v>
      </c>
      <c r="B123" s="2" t="s">
        <v>227</v>
      </c>
      <c r="C123" s="2" t="s">
        <v>228</v>
      </c>
      <c r="D123" s="1">
        <v>120122</v>
      </c>
      <c r="E123" s="2" t="s">
        <v>84</v>
      </c>
      <c r="F123" s="4"/>
      <c r="G123" s="4"/>
      <c r="H123" s="4"/>
      <c r="I123" s="4"/>
      <c r="J123" s="4"/>
      <c r="K123" s="4"/>
      <c r="L123" s="4"/>
      <c r="M123" s="4"/>
      <c r="N123" s="4"/>
    </row>
    <row r="124" spans="1:14" ht="13.5" customHeight="1" x14ac:dyDescent="0.2">
      <c r="A124" s="1">
        <v>123</v>
      </c>
      <c r="B124" s="2" t="s">
        <v>229</v>
      </c>
      <c r="C124" s="2" t="s">
        <v>230</v>
      </c>
      <c r="D124" s="1">
        <v>120123</v>
      </c>
      <c r="E124" s="2" t="s">
        <v>21</v>
      </c>
      <c r="F124" s="4">
        <f>VLOOKUP(D124,Toan!$A$1:$D$450,4,0)</f>
        <v>3.4000000000000004</v>
      </c>
      <c r="G124" s="4">
        <v>7</v>
      </c>
      <c r="H124" s="4">
        <f>VLOOKUP(D124,Anh!$A$1:$D$450,4,0)</f>
        <v>2.6</v>
      </c>
      <c r="I124" s="4">
        <f>VLOOKUP(D124,Ly!$A$1:$D$450,4,0)</f>
        <v>6</v>
      </c>
      <c r="J124" s="4"/>
      <c r="K124" s="4"/>
      <c r="L124" s="4"/>
      <c r="M124" s="4"/>
      <c r="N124" s="4"/>
    </row>
    <row r="125" spans="1:14" ht="13.5" customHeight="1" x14ac:dyDescent="0.2">
      <c r="A125" s="1">
        <v>124</v>
      </c>
      <c r="B125" s="2" t="s">
        <v>231</v>
      </c>
      <c r="C125" s="2" t="s">
        <v>232</v>
      </c>
      <c r="D125" s="1">
        <v>120124</v>
      </c>
      <c r="E125" s="2" t="s">
        <v>1</v>
      </c>
      <c r="F125" s="4">
        <f>VLOOKUP(D125,Toan!$A$1:$D$450,4,0)</f>
        <v>8.2000000000000011</v>
      </c>
      <c r="G125" s="4"/>
      <c r="H125" s="4"/>
      <c r="I125" s="4">
        <f>VLOOKUP(D125,Ly!$A$1:$D$450,4,0)</f>
        <v>7.75</v>
      </c>
      <c r="J125" s="4">
        <f>VLOOKUP(D125,Hoa!$A$1:$D$450,4,0)</f>
        <v>8.5</v>
      </c>
      <c r="K125" s="4"/>
      <c r="L125" s="4"/>
      <c r="M125" s="4"/>
      <c r="N125" s="4"/>
    </row>
    <row r="126" spans="1:14" ht="13.5" customHeight="1" x14ac:dyDescent="0.2">
      <c r="A126" s="1">
        <v>125</v>
      </c>
      <c r="B126" s="2" t="s">
        <v>233</v>
      </c>
      <c r="C126" s="2" t="s">
        <v>195</v>
      </c>
      <c r="D126" s="1">
        <v>120125</v>
      </c>
      <c r="E126" s="2" t="s">
        <v>8</v>
      </c>
      <c r="F126" s="4"/>
      <c r="G126" s="4"/>
      <c r="H126" s="4"/>
      <c r="I126" s="4"/>
      <c r="J126" s="4"/>
      <c r="K126" s="4"/>
      <c r="L126" s="4"/>
      <c r="M126" s="4"/>
      <c r="N126" s="4"/>
    </row>
    <row r="127" spans="1:14" ht="13.5" customHeight="1" x14ac:dyDescent="0.2">
      <c r="A127" s="1">
        <v>126</v>
      </c>
      <c r="B127" s="2" t="s">
        <v>234</v>
      </c>
      <c r="C127" s="2" t="s">
        <v>235</v>
      </c>
      <c r="D127" s="1">
        <v>120126</v>
      </c>
      <c r="E127" s="2" t="s">
        <v>37</v>
      </c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13.5" customHeight="1" x14ac:dyDescent="0.2">
      <c r="A128" s="1">
        <v>127</v>
      </c>
      <c r="B128" s="2" t="s">
        <v>236</v>
      </c>
      <c r="C128" s="2" t="s">
        <v>71</v>
      </c>
      <c r="D128" s="1">
        <v>120127</v>
      </c>
      <c r="E128" s="2" t="s">
        <v>28</v>
      </c>
      <c r="F128" s="4"/>
      <c r="G128" s="4">
        <v>6</v>
      </c>
      <c r="H128" s="4"/>
      <c r="I128" s="4"/>
      <c r="J128" s="4"/>
      <c r="K128" s="4"/>
      <c r="L128" s="4">
        <f>VLOOKUP(D128,Su!$A$1:$D$16,4,0)</f>
        <v>4.75</v>
      </c>
      <c r="M128" s="4">
        <f>VLOOKUP(D128,Dia!$A$1:$D$17,4,0)</f>
        <v>5</v>
      </c>
      <c r="N128" s="4"/>
    </row>
    <row r="129" spans="1:14" ht="13.5" customHeight="1" x14ac:dyDescent="0.2">
      <c r="A129" s="1">
        <v>128</v>
      </c>
      <c r="B129" s="2" t="s">
        <v>237</v>
      </c>
      <c r="C129" s="2" t="s">
        <v>238</v>
      </c>
      <c r="D129" s="1">
        <v>120128</v>
      </c>
      <c r="E129" s="2" t="s">
        <v>1</v>
      </c>
      <c r="F129" s="4">
        <f>VLOOKUP(D129,Toan!$A$1:$D$450,4,0)</f>
        <v>8</v>
      </c>
      <c r="G129" s="4"/>
      <c r="H129" s="4"/>
      <c r="I129" s="4"/>
      <c r="J129" s="4">
        <f>VLOOKUP(D129,Hoa!$A$1:$D$450,4,0)</f>
        <v>8.75</v>
      </c>
      <c r="K129" s="4">
        <f>VLOOKUP(D129,Sinh!$A$1:$D$24,4,0)</f>
        <v>9</v>
      </c>
      <c r="L129" s="4"/>
      <c r="M129" s="4"/>
      <c r="N129" s="4"/>
    </row>
    <row r="130" spans="1:14" ht="13.5" customHeight="1" x14ac:dyDescent="0.2">
      <c r="A130" s="1">
        <v>129</v>
      </c>
      <c r="B130" s="2" t="s">
        <v>239</v>
      </c>
      <c r="C130" s="2" t="s">
        <v>178</v>
      </c>
      <c r="D130" s="1">
        <v>120129</v>
      </c>
      <c r="E130" s="2" t="s">
        <v>18</v>
      </c>
      <c r="F130" s="4"/>
      <c r="G130" s="4"/>
      <c r="H130" s="4"/>
      <c r="I130" s="4"/>
      <c r="J130" s="4"/>
      <c r="K130" s="4"/>
      <c r="L130" s="4"/>
      <c r="M130" s="4"/>
      <c r="N130" s="4"/>
    </row>
    <row r="131" spans="1:14" ht="13.5" customHeight="1" x14ac:dyDescent="0.2">
      <c r="A131" s="1">
        <v>130</v>
      </c>
      <c r="B131" s="2" t="s">
        <v>240</v>
      </c>
      <c r="C131" s="2" t="s">
        <v>241</v>
      </c>
      <c r="D131" s="1">
        <v>120130</v>
      </c>
      <c r="E131" s="2" t="s">
        <v>18</v>
      </c>
      <c r="F131" s="4"/>
      <c r="G131" s="4"/>
      <c r="H131" s="4"/>
      <c r="I131" s="4"/>
      <c r="J131" s="4"/>
      <c r="K131" s="4"/>
      <c r="L131" s="4"/>
      <c r="M131" s="4"/>
      <c r="N131" s="4"/>
    </row>
    <row r="132" spans="1:14" ht="13.5" customHeight="1" x14ac:dyDescent="0.2">
      <c r="A132" s="1">
        <v>131</v>
      </c>
      <c r="B132" s="2" t="s">
        <v>242</v>
      </c>
      <c r="C132" s="2" t="s">
        <v>3</v>
      </c>
      <c r="D132" s="1">
        <v>120131</v>
      </c>
      <c r="E132" s="2" t="s">
        <v>8</v>
      </c>
      <c r="F132" s="4">
        <f>VLOOKUP(D132,Toan!$A$1:$D$450,4,0)</f>
        <v>3.8000000000000003</v>
      </c>
      <c r="G132" s="4">
        <v>7.5</v>
      </c>
      <c r="H132" s="4">
        <f>VLOOKUP(D132,Anh!$A$1:$D$450,4,0)</f>
        <v>3.2</v>
      </c>
      <c r="I132" s="4"/>
      <c r="J132" s="4"/>
      <c r="K132" s="4"/>
      <c r="L132" s="4"/>
      <c r="M132" s="4"/>
      <c r="N132" s="4"/>
    </row>
    <row r="133" spans="1:14" ht="13.5" customHeight="1" x14ac:dyDescent="0.2">
      <c r="A133" s="1">
        <v>132</v>
      </c>
      <c r="B133" s="2" t="s">
        <v>243</v>
      </c>
      <c r="C133" s="2" t="s">
        <v>244</v>
      </c>
      <c r="D133" s="1">
        <v>120132</v>
      </c>
      <c r="E133" s="2" t="s">
        <v>18</v>
      </c>
      <c r="F133" s="4"/>
      <c r="G133" s="4">
        <v>8</v>
      </c>
      <c r="H133" s="4"/>
      <c r="I133" s="4"/>
      <c r="J133" s="4"/>
      <c r="K133" s="4"/>
      <c r="L133" s="4">
        <f>VLOOKUP(D133,Su!$A$1:$D$16,4,0)</f>
        <v>6.25</v>
      </c>
      <c r="M133" s="4">
        <f>VLOOKUP(D133,Dia!$A$1:$D$17,4,0)</f>
        <v>6.25</v>
      </c>
      <c r="N133" s="4"/>
    </row>
    <row r="134" spans="1:14" ht="13.5" customHeight="1" x14ac:dyDescent="0.2">
      <c r="A134" s="1">
        <v>133</v>
      </c>
      <c r="B134" s="2" t="s">
        <v>245</v>
      </c>
      <c r="C134" s="2" t="s">
        <v>246</v>
      </c>
      <c r="D134" s="1">
        <v>120133</v>
      </c>
      <c r="E134" s="2" t="s">
        <v>18</v>
      </c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3.5" customHeight="1" x14ac:dyDescent="0.2">
      <c r="A135" s="1">
        <v>134</v>
      </c>
      <c r="B135" s="2" t="s">
        <v>247</v>
      </c>
      <c r="C135" s="2" t="s">
        <v>248</v>
      </c>
      <c r="D135" s="1">
        <v>120134</v>
      </c>
      <c r="E135" s="2" t="s">
        <v>28</v>
      </c>
      <c r="F135" s="4">
        <f>VLOOKUP(D135,Toan!$A$1:$D$450,4,0)</f>
        <v>4</v>
      </c>
      <c r="G135" s="4"/>
      <c r="H135" s="4"/>
      <c r="I135" s="4"/>
      <c r="J135" s="4"/>
      <c r="K135" s="4"/>
      <c r="L135" s="4"/>
      <c r="M135" s="4"/>
      <c r="N135" s="4"/>
    </row>
    <row r="136" spans="1:14" ht="13.5" customHeight="1" x14ac:dyDescent="0.2">
      <c r="A136" s="1">
        <v>135</v>
      </c>
      <c r="B136" s="2" t="s">
        <v>249</v>
      </c>
      <c r="C136" s="2" t="s">
        <v>92</v>
      </c>
      <c r="D136" s="1">
        <v>120135</v>
      </c>
      <c r="E136" s="2" t="s">
        <v>57</v>
      </c>
      <c r="F136" s="4">
        <f>VLOOKUP(D136,Toan!$A$1:$D$450,4,0)</f>
        <v>4.4000000000000004</v>
      </c>
      <c r="G136" s="4"/>
      <c r="H136" s="4">
        <f>VLOOKUP(D136,Anh!$A$1:$D$450,4,0)</f>
        <v>3</v>
      </c>
      <c r="I136" s="4"/>
      <c r="J136" s="4"/>
      <c r="K136" s="4"/>
      <c r="L136" s="4"/>
      <c r="M136" s="4"/>
      <c r="N136" s="4"/>
    </row>
    <row r="137" spans="1:14" ht="13.5" customHeight="1" x14ac:dyDescent="0.2">
      <c r="A137" s="1">
        <v>136</v>
      </c>
      <c r="B137" s="2" t="s">
        <v>250</v>
      </c>
      <c r="C137" s="2" t="s">
        <v>251</v>
      </c>
      <c r="D137" s="1">
        <v>120136</v>
      </c>
      <c r="E137" s="2" t="s">
        <v>8</v>
      </c>
      <c r="F137" s="4">
        <f>VLOOKUP(D137,Toan!$A$1:$D$450,4,0)</f>
        <v>5</v>
      </c>
      <c r="G137" s="4">
        <v>7</v>
      </c>
      <c r="H137" s="4">
        <f>VLOOKUP(D137,Anh!$A$1:$D$450,4,0)</f>
        <v>3.2</v>
      </c>
      <c r="I137" s="4"/>
      <c r="J137" s="4"/>
      <c r="K137" s="4"/>
      <c r="L137" s="4"/>
      <c r="M137" s="4"/>
      <c r="N137" s="4"/>
    </row>
    <row r="138" spans="1:14" ht="13.5" customHeight="1" x14ac:dyDescent="0.2">
      <c r="A138" s="1">
        <v>137</v>
      </c>
      <c r="B138" s="2" t="s">
        <v>252</v>
      </c>
      <c r="C138" s="2" t="s">
        <v>253</v>
      </c>
      <c r="D138" s="1">
        <v>120137</v>
      </c>
      <c r="E138" s="2" t="s">
        <v>84</v>
      </c>
      <c r="F138" s="4">
        <f>VLOOKUP(D138,Toan!$A$1:$D$450,4,0)</f>
        <v>5.6000000000000005</v>
      </c>
      <c r="G138" s="4"/>
      <c r="H138" s="4"/>
      <c r="I138" s="4">
        <f>VLOOKUP(D138,Ly!$A$1:$D$450,4,0)</f>
        <v>7.5</v>
      </c>
      <c r="J138" s="4">
        <f>VLOOKUP(D138,Hoa!$A$1:$D$450,4,0)</f>
        <v>5.5</v>
      </c>
      <c r="K138" s="4"/>
      <c r="L138" s="4"/>
      <c r="M138" s="4"/>
      <c r="N138" s="4"/>
    </row>
    <row r="139" spans="1:14" ht="13.5" customHeight="1" x14ac:dyDescent="0.2">
      <c r="A139" s="1">
        <v>138</v>
      </c>
      <c r="B139" s="2" t="s">
        <v>252</v>
      </c>
      <c r="C139" s="2" t="s">
        <v>254</v>
      </c>
      <c r="D139" s="1">
        <v>120138</v>
      </c>
      <c r="E139" s="2" t="s">
        <v>84</v>
      </c>
      <c r="F139" s="4">
        <f>VLOOKUP(D139,Toan!$A$1:$D$450,4,0)</f>
        <v>4.4000000000000004</v>
      </c>
      <c r="G139" s="4"/>
      <c r="H139" s="4"/>
      <c r="I139" s="4">
        <f>VLOOKUP(D139,Ly!$A$1:$D$450,4,0)</f>
        <v>6</v>
      </c>
      <c r="J139" s="4">
        <f>VLOOKUP(D139,Hoa!$A$1:$D$450,4,0)</f>
        <v>2</v>
      </c>
      <c r="K139" s="4"/>
      <c r="L139" s="4"/>
      <c r="M139" s="4"/>
      <c r="N139" s="4"/>
    </row>
    <row r="140" spans="1:14" ht="13.5" customHeight="1" x14ac:dyDescent="0.2">
      <c r="A140" s="1">
        <v>139</v>
      </c>
      <c r="B140" s="2" t="s">
        <v>252</v>
      </c>
      <c r="C140" s="2" t="s">
        <v>255</v>
      </c>
      <c r="D140" s="1">
        <v>120139</v>
      </c>
      <c r="E140" s="2" t="s">
        <v>15</v>
      </c>
      <c r="F140" s="4">
        <f>VLOOKUP(D140,Toan!$A$1:$D$450,4,0)</f>
        <v>5.8000000000000007</v>
      </c>
      <c r="G140" s="4"/>
      <c r="H140" s="4"/>
      <c r="I140" s="4">
        <f>VLOOKUP(D140,Ly!$A$1:$D$450,4,0)</f>
        <v>8.25</v>
      </c>
      <c r="J140" s="4">
        <f>VLOOKUP(D140,Hoa!$A$1:$D$450,4,0)</f>
        <v>5.5</v>
      </c>
      <c r="K140" s="4"/>
      <c r="L140" s="4"/>
      <c r="M140" s="4"/>
      <c r="N140" s="4"/>
    </row>
    <row r="141" spans="1:14" ht="13.5" customHeight="1" x14ac:dyDescent="0.2">
      <c r="A141" s="1">
        <v>140</v>
      </c>
      <c r="B141" s="2" t="s">
        <v>256</v>
      </c>
      <c r="C141" s="2" t="s">
        <v>75</v>
      </c>
      <c r="D141" s="1">
        <v>120140</v>
      </c>
      <c r="E141" s="2" t="s">
        <v>15</v>
      </c>
      <c r="F141" s="4">
        <f>VLOOKUP(D141,Toan!$A$1:$D$450,4,0)</f>
        <v>4</v>
      </c>
      <c r="G141" s="4"/>
      <c r="H141" s="4"/>
      <c r="I141" s="4"/>
      <c r="J141" s="4">
        <f>VLOOKUP(D141,Hoa!$A$1:$D$450,4,0)</f>
        <v>5.75</v>
      </c>
      <c r="K141" s="4"/>
      <c r="L141" s="4"/>
      <c r="M141" s="4"/>
      <c r="N141" s="4"/>
    </row>
    <row r="142" spans="1:14" ht="13.5" customHeight="1" x14ac:dyDescent="0.2">
      <c r="A142" s="1">
        <v>141</v>
      </c>
      <c r="B142" s="2" t="s">
        <v>257</v>
      </c>
      <c r="C142" s="2" t="s">
        <v>258</v>
      </c>
      <c r="D142" s="1">
        <v>120141</v>
      </c>
      <c r="E142" s="2" t="s">
        <v>8</v>
      </c>
      <c r="F142" s="4"/>
      <c r="G142" s="4"/>
      <c r="H142" s="4"/>
      <c r="I142" s="4"/>
      <c r="J142" s="4"/>
      <c r="K142" s="4"/>
      <c r="L142" s="4"/>
      <c r="M142" s="4"/>
      <c r="N142" s="4"/>
    </row>
    <row r="143" spans="1:14" ht="13.5" customHeight="1" x14ac:dyDescent="0.2">
      <c r="A143" s="1">
        <v>142</v>
      </c>
      <c r="B143" s="2" t="s">
        <v>259</v>
      </c>
      <c r="C143" s="2" t="s">
        <v>260</v>
      </c>
      <c r="D143" s="1">
        <v>120142</v>
      </c>
      <c r="E143" s="2" t="s">
        <v>31</v>
      </c>
      <c r="F143" s="4"/>
      <c r="G143" s="4"/>
      <c r="H143" s="4"/>
      <c r="I143" s="4"/>
      <c r="J143" s="4"/>
      <c r="K143" s="4"/>
      <c r="L143" s="4"/>
      <c r="M143" s="4"/>
      <c r="N143" s="4"/>
    </row>
    <row r="144" spans="1:14" ht="13.5" customHeight="1" x14ac:dyDescent="0.2">
      <c r="A144" s="1">
        <v>143</v>
      </c>
      <c r="B144" s="2" t="s">
        <v>261</v>
      </c>
      <c r="C144" s="2" t="s">
        <v>115</v>
      </c>
      <c r="D144" s="1">
        <v>120143</v>
      </c>
      <c r="E144" s="2" t="s">
        <v>8</v>
      </c>
      <c r="F144" s="4"/>
      <c r="G144" s="4"/>
      <c r="H144" s="4"/>
      <c r="I144" s="4"/>
      <c r="J144" s="4"/>
      <c r="K144" s="4"/>
      <c r="L144" s="4"/>
      <c r="M144" s="4"/>
      <c r="N144" s="4"/>
    </row>
    <row r="145" spans="1:14" ht="13.5" customHeight="1" x14ac:dyDescent="0.2">
      <c r="A145" s="1">
        <v>144</v>
      </c>
      <c r="B145" s="2" t="s">
        <v>262</v>
      </c>
      <c r="C145" s="2" t="s">
        <v>157</v>
      </c>
      <c r="D145" s="1">
        <v>120144</v>
      </c>
      <c r="E145" s="2" t="s">
        <v>15</v>
      </c>
      <c r="F145" s="4">
        <f>VLOOKUP(D145,Toan!$A$1:$D$450,4,0)</f>
        <v>5.4</v>
      </c>
      <c r="G145" s="4"/>
      <c r="H145" s="4"/>
      <c r="I145" s="4">
        <f>VLOOKUP(D145,Ly!$A$1:$D$450,4,0)</f>
        <v>7</v>
      </c>
      <c r="J145" s="4">
        <f>VLOOKUP(D145,Hoa!$A$1:$D$450,4,0)</f>
        <v>6.25</v>
      </c>
      <c r="K145" s="4"/>
      <c r="L145" s="4"/>
      <c r="M145" s="4"/>
      <c r="N145" s="4"/>
    </row>
    <row r="146" spans="1:14" ht="13.5" customHeight="1" x14ac:dyDescent="0.2">
      <c r="A146" s="1">
        <v>145</v>
      </c>
      <c r="B146" s="2" t="s">
        <v>263</v>
      </c>
      <c r="C146" s="2" t="s">
        <v>176</v>
      </c>
      <c r="D146" s="1">
        <v>120145</v>
      </c>
      <c r="E146" s="2" t="s">
        <v>8</v>
      </c>
      <c r="F146" s="4">
        <f>VLOOKUP(D146,Toan!$A$1:$D$450,4,0)</f>
        <v>5.2</v>
      </c>
      <c r="G146" s="4">
        <v>8.25</v>
      </c>
      <c r="H146" s="4">
        <f>VLOOKUP(D146,Anh!$A$1:$D$450,4,0)</f>
        <v>7.2</v>
      </c>
      <c r="I146" s="4"/>
      <c r="J146" s="4"/>
      <c r="K146" s="4"/>
      <c r="L146" s="4"/>
      <c r="M146" s="4"/>
      <c r="N146" s="4"/>
    </row>
    <row r="147" spans="1:14" ht="13.5" customHeight="1" x14ac:dyDescent="0.2">
      <c r="A147" s="1">
        <v>146</v>
      </c>
      <c r="B147" s="2" t="s">
        <v>264</v>
      </c>
      <c r="C147" s="2" t="s">
        <v>265</v>
      </c>
      <c r="D147" s="1">
        <v>120146</v>
      </c>
      <c r="E147" s="2" t="s">
        <v>15</v>
      </c>
      <c r="F147" s="4">
        <f>VLOOKUP(D147,Toan!$A$1:$D$450,4,0)</f>
        <v>5</v>
      </c>
      <c r="G147" s="4"/>
      <c r="H147" s="4"/>
      <c r="I147" s="4">
        <f>VLOOKUP(D147,Ly!$A$1:$D$450,4,0)</f>
        <v>6</v>
      </c>
      <c r="J147" s="4">
        <f>VLOOKUP(D147,Hoa!$A$1:$D$450,4,0)</f>
        <v>3.5</v>
      </c>
      <c r="K147" s="4"/>
      <c r="L147" s="4"/>
      <c r="M147" s="4"/>
      <c r="N147" s="4"/>
    </row>
    <row r="148" spans="1:14" ht="13.5" customHeight="1" x14ac:dyDescent="0.2">
      <c r="A148" s="1">
        <v>147</v>
      </c>
      <c r="B148" s="2" t="s">
        <v>266</v>
      </c>
      <c r="C148" s="2" t="s">
        <v>267</v>
      </c>
      <c r="D148" s="1">
        <v>120147</v>
      </c>
      <c r="E148" s="2" t="s">
        <v>37</v>
      </c>
      <c r="F148" s="4">
        <f>VLOOKUP(D148,Toan!$A$1:$D$450,4,0)</f>
        <v>4</v>
      </c>
      <c r="G148" s="4">
        <v>7</v>
      </c>
      <c r="H148" s="4">
        <f>VLOOKUP(D148,Anh!$A$1:$D$450,4,0)</f>
        <v>2.8000000000000003</v>
      </c>
      <c r="I148" s="4"/>
      <c r="J148" s="4"/>
      <c r="K148" s="4"/>
      <c r="L148" s="4"/>
      <c r="M148" s="4"/>
      <c r="N148" s="4"/>
    </row>
    <row r="149" spans="1:14" ht="13.5" customHeight="1" x14ac:dyDescent="0.2">
      <c r="A149" s="1">
        <v>148</v>
      </c>
      <c r="B149" s="2" t="s">
        <v>268</v>
      </c>
      <c r="C149" s="2" t="s">
        <v>211</v>
      </c>
      <c r="D149" s="1">
        <v>120148</v>
      </c>
      <c r="E149" s="2" t="s">
        <v>31</v>
      </c>
      <c r="F149" s="4">
        <f>VLOOKUP(D149,Toan!$A$1:$D$450,4,0)</f>
        <v>6.4</v>
      </c>
      <c r="G149" s="4"/>
      <c r="H149" s="4"/>
      <c r="I149" s="4">
        <f>VLOOKUP(D149,Ly!$A$1:$D$450,4,0)</f>
        <v>7.75</v>
      </c>
      <c r="J149" s="4">
        <f>VLOOKUP(D149,Hoa!$A$1:$D$450,4,0)</f>
        <v>4.75</v>
      </c>
      <c r="K149" s="4"/>
      <c r="L149" s="4"/>
      <c r="M149" s="4"/>
      <c r="N149" s="4"/>
    </row>
    <row r="150" spans="1:14" ht="13.5" customHeight="1" x14ac:dyDescent="0.2">
      <c r="A150" s="1">
        <v>149</v>
      </c>
      <c r="B150" s="2" t="s">
        <v>269</v>
      </c>
      <c r="C150" s="2" t="s">
        <v>155</v>
      </c>
      <c r="D150" s="1">
        <v>120149</v>
      </c>
      <c r="E150" s="2" t="s">
        <v>8</v>
      </c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3.5" customHeight="1" x14ac:dyDescent="0.2">
      <c r="A151" s="1">
        <v>150</v>
      </c>
      <c r="B151" s="2" t="s">
        <v>270</v>
      </c>
      <c r="C151" s="2" t="s">
        <v>271</v>
      </c>
      <c r="D151" s="1">
        <v>120150</v>
      </c>
      <c r="E151" s="2" t="s">
        <v>84</v>
      </c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3.5" customHeight="1" x14ac:dyDescent="0.2">
      <c r="A152" s="1">
        <v>151</v>
      </c>
      <c r="B152" s="2" t="s">
        <v>272</v>
      </c>
      <c r="C152" s="2" t="s">
        <v>273</v>
      </c>
      <c r="D152" s="1">
        <v>120151</v>
      </c>
      <c r="E152" s="2" t="s">
        <v>1</v>
      </c>
      <c r="F152" s="4">
        <f>VLOOKUP(D152,Toan!$A$1:$D$450,4,0)</f>
        <v>7</v>
      </c>
      <c r="G152" s="4"/>
      <c r="H152" s="4"/>
      <c r="I152" s="4">
        <f>VLOOKUP(D152,Ly!$A$1:$D$450,4,0)</f>
        <v>7.75</v>
      </c>
      <c r="J152" s="4">
        <f>VLOOKUP(D152,Hoa!$A$1:$D$450,4,0)</f>
        <v>8.5</v>
      </c>
      <c r="K152" s="4"/>
      <c r="L152" s="4"/>
      <c r="M152" s="4"/>
      <c r="N152" s="4"/>
    </row>
    <row r="153" spans="1:14" ht="13.5" customHeight="1" x14ac:dyDescent="0.2">
      <c r="A153" s="1">
        <v>152</v>
      </c>
      <c r="B153" s="2" t="s">
        <v>274</v>
      </c>
      <c r="C153" s="2" t="s">
        <v>275</v>
      </c>
      <c r="D153" s="1">
        <v>120152</v>
      </c>
      <c r="E153" s="2" t="s">
        <v>21</v>
      </c>
      <c r="F153" s="4"/>
      <c r="G153" s="4"/>
      <c r="H153" s="4">
        <f>VLOOKUP(D153,Anh!$A$1:$D$450,4,0)</f>
        <v>2.4000000000000004</v>
      </c>
      <c r="I153" s="4"/>
      <c r="J153" s="4"/>
      <c r="K153" s="4"/>
      <c r="L153" s="4"/>
      <c r="M153" s="4"/>
      <c r="N153" s="4"/>
    </row>
    <row r="154" spans="1:14" ht="13.5" customHeight="1" x14ac:dyDescent="0.2">
      <c r="A154" s="1">
        <v>153</v>
      </c>
      <c r="B154" s="2" t="s">
        <v>276</v>
      </c>
      <c r="C154" s="2" t="s">
        <v>277</v>
      </c>
      <c r="D154" s="1">
        <v>120153</v>
      </c>
      <c r="E154" s="2" t="s">
        <v>15</v>
      </c>
      <c r="F154" s="4">
        <f>VLOOKUP(D154,Toan!$A$1:$D$450,4,0)</f>
        <v>5.2</v>
      </c>
      <c r="G154" s="4"/>
      <c r="H154" s="4"/>
      <c r="I154" s="4">
        <f>VLOOKUP(D154,Ly!$A$1:$D$450,4,0)</f>
        <v>6.5</v>
      </c>
      <c r="J154" s="4">
        <f>VLOOKUP(D154,Hoa!$A$1:$D$450,4,0)</f>
        <v>4.25</v>
      </c>
      <c r="K154" s="4"/>
      <c r="L154" s="4"/>
      <c r="M154" s="4"/>
      <c r="N154" s="4"/>
    </row>
    <row r="155" spans="1:14" ht="13.5" customHeight="1" x14ac:dyDescent="0.2">
      <c r="A155" s="1">
        <v>154</v>
      </c>
      <c r="B155" s="2" t="s">
        <v>278</v>
      </c>
      <c r="C155" s="2" t="s">
        <v>279</v>
      </c>
      <c r="D155" s="1">
        <v>120154</v>
      </c>
      <c r="E155" s="2" t="s">
        <v>31</v>
      </c>
      <c r="F155" s="4">
        <f>VLOOKUP(D155,Toan!$A$1:$D$450,4,0)</f>
        <v>7.2</v>
      </c>
      <c r="G155" s="4"/>
      <c r="H155" s="4"/>
      <c r="I155" s="4">
        <f>VLOOKUP(D155,Ly!$A$1:$D$450,4,0)</f>
        <v>8.5</v>
      </c>
      <c r="J155" s="4">
        <f>VLOOKUP(D155,Hoa!$A$1:$D$450,4,0)</f>
        <v>7.25</v>
      </c>
      <c r="K155" s="4"/>
      <c r="L155" s="4"/>
      <c r="M155" s="4"/>
      <c r="N155" s="4"/>
    </row>
    <row r="156" spans="1:14" ht="13.5" customHeight="1" x14ac:dyDescent="0.2">
      <c r="A156" s="1">
        <v>155</v>
      </c>
      <c r="B156" s="2" t="s">
        <v>280</v>
      </c>
      <c r="C156" s="2" t="s">
        <v>281</v>
      </c>
      <c r="D156" s="1">
        <v>120155</v>
      </c>
      <c r="E156" s="2" t="s">
        <v>57</v>
      </c>
      <c r="F156" s="4">
        <f>VLOOKUP(D156,Toan!$A$1:$D$450,4,0)</f>
        <v>2.8000000000000003</v>
      </c>
      <c r="G156" s="4"/>
      <c r="H156" s="4">
        <f>VLOOKUP(D156,Anh!$A$1:$D$450,4,0)</f>
        <v>2.6</v>
      </c>
      <c r="I156" s="4"/>
      <c r="J156" s="4"/>
      <c r="K156" s="4"/>
      <c r="L156" s="4"/>
      <c r="M156" s="4"/>
      <c r="N156" s="4"/>
    </row>
    <row r="157" spans="1:14" ht="13.5" customHeight="1" x14ac:dyDescent="0.2">
      <c r="A157" s="1">
        <v>156</v>
      </c>
      <c r="B157" s="2" t="s">
        <v>282</v>
      </c>
      <c r="C157" s="2" t="s">
        <v>232</v>
      </c>
      <c r="D157" s="1">
        <v>120156</v>
      </c>
      <c r="E157" s="2" t="s">
        <v>84</v>
      </c>
      <c r="F157" s="4">
        <f>VLOOKUP(D157,Toan!$A$1:$D$450,4,0)</f>
        <v>5.2</v>
      </c>
      <c r="G157" s="4"/>
      <c r="H157" s="4"/>
      <c r="I157" s="4">
        <f>VLOOKUP(D157,Ly!$A$1:$D$450,4,0)</f>
        <v>7.25</v>
      </c>
      <c r="J157" s="4"/>
      <c r="K157" s="4"/>
      <c r="L157" s="4"/>
      <c r="M157" s="4"/>
      <c r="N157" s="4"/>
    </row>
    <row r="158" spans="1:14" ht="13.5" customHeight="1" x14ac:dyDescent="0.2">
      <c r="A158" s="1">
        <v>157</v>
      </c>
      <c r="B158" s="2" t="s">
        <v>283</v>
      </c>
      <c r="C158" s="2" t="s">
        <v>206</v>
      </c>
      <c r="D158" s="1">
        <v>120157</v>
      </c>
      <c r="E158" s="2" t="s">
        <v>8</v>
      </c>
      <c r="F158" s="4"/>
      <c r="G158" s="4"/>
      <c r="H158" s="4"/>
      <c r="I158" s="4"/>
      <c r="J158" s="4"/>
      <c r="K158" s="4"/>
      <c r="L158" s="4"/>
      <c r="M158" s="4"/>
      <c r="N158" s="4"/>
    </row>
    <row r="159" spans="1:14" ht="13.5" customHeight="1" x14ac:dyDescent="0.2">
      <c r="A159" s="1">
        <v>158</v>
      </c>
      <c r="B159" s="2" t="s">
        <v>284</v>
      </c>
      <c r="C159" s="2" t="s">
        <v>285</v>
      </c>
      <c r="D159" s="1">
        <v>120158</v>
      </c>
      <c r="E159" s="2" t="s">
        <v>1</v>
      </c>
      <c r="F159" s="4">
        <f>VLOOKUP(D159,Toan!$A$1:$D$450,4,0)</f>
        <v>5.2</v>
      </c>
      <c r="G159" s="4"/>
      <c r="H159" s="4">
        <f>VLOOKUP(D159,Anh!$A$1:$D$450,4,0)</f>
        <v>4.8000000000000007</v>
      </c>
      <c r="I159" s="4">
        <f>VLOOKUP(D159,Ly!$A$1:$D$450,4,0)</f>
        <v>7.75</v>
      </c>
      <c r="J159" s="4"/>
      <c r="K159" s="4"/>
      <c r="L159" s="4"/>
      <c r="M159" s="4"/>
      <c r="N159" s="4"/>
    </row>
    <row r="160" spans="1:14" ht="13.5" customHeight="1" x14ac:dyDescent="0.2">
      <c r="A160" s="1">
        <v>159</v>
      </c>
      <c r="B160" s="2" t="s">
        <v>286</v>
      </c>
      <c r="C160" s="2" t="s">
        <v>287</v>
      </c>
      <c r="D160" s="1">
        <v>120159</v>
      </c>
      <c r="E160" s="2" t="s">
        <v>28</v>
      </c>
      <c r="F160" s="4"/>
      <c r="G160" s="4"/>
      <c r="H160" s="4"/>
      <c r="I160" s="4"/>
      <c r="J160" s="4"/>
      <c r="K160" s="4"/>
      <c r="L160" s="4">
        <f>VLOOKUP(D160,Su!$A$1:$D$16,4,0)</f>
        <v>8</v>
      </c>
      <c r="M160" s="4">
        <f>VLOOKUP(D160,Dia!$A$1:$D$17,4,0)</f>
        <v>6.5</v>
      </c>
      <c r="N160" s="4"/>
    </row>
    <row r="161" spans="1:14" ht="13.5" customHeight="1" x14ac:dyDescent="0.2">
      <c r="A161" s="1">
        <v>160</v>
      </c>
      <c r="B161" s="2" t="s">
        <v>288</v>
      </c>
      <c r="C161" s="2" t="s">
        <v>289</v>
      </c>
      <c r="D161" s="1">
        <v>120160</v>
      </c>
      <c r="E161" s="2" t="s">
        <v>1</v>
      </c>
      <c r="F161" s="4">
        <f>VLOOKUP(D161,Toan!$A$1:$D$450,4,0)</f>
        <v>8</v>
      </c>
      <c r="G161" s="4"/>
      <c r="H161" s="4">
        <f>VLOOKUP(D161,Anh!$A$1:$D$450,4,0)</f>
        <v>7.4</v>
      </c>
      <c r="I161" s="4">
        <f>VLOOKUP(D161,Ly!$A$1:$D$450,4,0)</f>
        <v>8</v>
      </c>
      <c r="J161" s="4"/>
      <c r="K161" s="4"/>
      <c r="L161" s="4"/>
      <c r="M161" s="4"/>
      <c r="N161" s="4"/>
    </row>
    <row r="162" spans="1:14" ht="13.5" customHeight="1" x14ac:dyDescent="0.2">
      <c r="A162" s="1">
        <v>161</v>
      </c>
      <c r="B162" s="2" t="s">
        <v>290</v>
      </c>
      <c r="C162" s="2" t="s">
        <v>291</v>
      </c>
      <c r="D162" s="1">
        <v>120161</v>
      </c>
      <c r="E162" s="2" t="s">
        <v>31</v>
      </c>
      <c r="F162" s="4">
        <f>VLOOKUP(D162,Toan!$A$1:$D$450,4,0)</f>
        <v>5.4</v>
      </c>
      <c r="G162" s="4"/>
      <c r="H162" s="4"/>
      <c r="I162" s="4">
        <f>VLOOKUP(D162,Ly!$A$1:$D$450,4,0)</f>
        <v>7.5</v>
      </c>
      <c r="J162" s="4">
        <f>VLOOKUP(D162,Hoa!$A$1:$D$450,4,0)</f>
        <v>5.75</v>
      </c>
      <c r="K162" s="4"/>
      <c r="L162" s="4"/>
      <c r="M162" s="4"/>
      <c r="N162" s="4"/>
    </row>
    <row r="163" spans="1:14" ht="13.5" customHeight="1" x14ac:dyDescent="0.2">
      <c r="A163" s="1">
        <v>162</v>
      </c>
      <c r="B163" s="2" t="s">
        <v>292</v>
      </c>
      <c r="C163" s="2" t="s">
        <v>98</v>
      </c>
      <c r="D163" s="1">
        <v>120162</v>
      </c>
      <c r="E163" s="2" t="s">
        <v>18</v>
      </c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13.5" customHeight="1" x14ac:dyDescent="0.2">
      <c r="A164" s="1">
        <v>163</v>
      </c>
      <c r="B164" s="2" t="s">
        <v>293</v>
      </c>
      <c r="C164" s="2" t="s">
        <v>124</v>
      </c>
      <c r="D164" s="1">
        <v>120163</v>
      </c>
      <c r="E164" s="2" t="s">
        <v>84</v>
      </c>
      <c r="F164" s="4">
        <f>VLOOKUP(D164,Toan!$A$1:$D$450,4,0)</f>
        <v>4.8000000000000007</v>
      </c>
      <c r="G164" s="4"/>
      <c r="H164" s="4"/>
      <c r="I164" s="4">
        <f>VLOOKUP(D164,Ly!$A$1:$D$450,4,0)</f>
        <v>7</v>
      </c>
      <c r="J164" s="4">
        <f>VLOOKUP(D164,Hoa!$A$1:$D$450,4,0)</f>
        <v>4.25</v>
      </c>
      <c r="K164" s="4"/>
      <c r="L164" s="4"/>
      <c r="M164" s="4"/>
      <c r="N164" s="4"/>
    </row>
    <row r="165" spans="1:14" ht="13.5" customHeight="1" x14ac:dyDescent="0.2">
      <c r="A165" s="1">
        <v>164</v>
      </c>
      <c r="B165" s="2" t="s">
        <v>294</v>
      </c>
      <c r="C165" s="2" t="s">
        <v>195</v>
      </c>
      <c r="D165" s="1">
        <v>120164</v>
      </c>
      <c r="E165" s="2" t="s">
        <v>15</v>
      </c>
      <c r="F165" s="4">
        <f>VLOOKUP(D165,Toan!$A$1:$D$450,4,0)</f>
        <v>3.8000000000000003</v>
      </c>
      <c r="G165" s="4"/>
      <c r="H165" s="4">
        <f>VLOOKUP(D165,Anh!$A$1:$D$450,4,0)</f>
        <v>2</v>
      </c>
      <c r="I165" s="4">
        <f>VLOOKUP(D165,Ly!$A$1:$D$450,4,0)</f>
        <v>5</v>
      </c>
      <c r="J165" s="4"/>
      <c r="K165" s="4"/>
      <c r="L165" s="4"/>
      <c r="M165" s="4"/>
      <c r="N165" s="4"/>
    </row>
    <row r="166" spans="1:14" ht="13.5" customHeight="1" x14ac:dyDescent="0.2">
      <c r="A166" s="1">
        <v>165</v>
      </c>
      <c r="B166" s="2" t="s">
        <v>295</v>
      </c>
      <c r="C166" s="2" t="s">
        <v>107</v>
      </c>
      <c r="D166" s="1">
        <v>120165</v>
      </c>
      <c r="E166" s="2" t="s">
        <v>37</v>
      </c>
      <c r="F166" s="4">
        <f>VLOOKUP(D166,Toan!$A$1:$D$450,4,0)</f>
        <v>7</v>
      </c>
      <c r="G166" s="4"/>
      <c r="H166" s="4"/>
      <c r="I166" s="4">
        <f>VLOOKUP(D166,Ly!$A$1:$D$450,4,0)</f>
        <v>6</v>
      </c>
      <c r="J166" s="4">
        <f>VLOOKUP(D166,Hoa!$A$1:$D$450,4,0)</f>
        <v>5</v>
      </c>
      <c r="K166" s="4"/>
      <c r="L166" s="4"/>
      <c r="M166" s="4"/>
      <c r="N166" s="4"/>
    </row>
    <row r="167" spans="1:14" ht="13.5" customHeight="1" x14ac:dyDescent="0.2">
      <c r="A167" s="1">
        <v>166</v>
      </c>
      <c r="B167" s="2" t="s">
        <v>296</v>
      </c>
      <c r="C167" s="2" t="s">
        <v>297</v>
      </c>
      <c r="D167" s="1">
        <v>120166</v>
      </c>
      <c r="E167" s="2" t="s">
        <v>37</v>
      </c>
      <c r="F167" s="4">
        <f>VLOOKUP(D167,Toan!$A$1:$D$450,4,0)</f>
        <v>5.6000000000000005</v>
      </c>
      <c r="G167" s="4"/>
      <c r="H167" s="4"/>
      <c r="I167" s="4">
        <f>VLOOKUP(D167,Ly!$A$1:$D$450,4,0)</f>
        <v>6</v>
      </c>
      <c r="J167" s="4">
        <f>VLOOKUP(D167,Hoa!$A$1:$D$450,4,0)</f>
        <v>3.25</v>
      </c>
      <c r="K167" s="4"/>
      <c r="L167" s="4"/>
      <c r="M167" s="4"/>
      <c r="N167" s="4"/>
    </row>
    <row r="168" spans="1:14" ht="13.5" customHeight="1" x14ac:dyDescent="0.2">
      <c r="A168" s="1">
        <v>167</v>
      </c>
      <c r="B168" s="2" t="s">
        <v>298</v>
      </c>
      <c r="C168" s="2" t="s">
        <v>299</v>
      </c>
      <c r="D168" s="1">
        <v>120167</v>
      </c>
      <c r="E168" s="2" t="s">
        <v>37</v>
      </c>
      <c r="F168" s="4">
        <f>VLOOKUP(D168,Toan!$A$1:$D$450,4,0)</f>
        <v>5.8000000000000007</v>
      </c>
      <c r="G168" s="4"/>
      <c r="H168" s="4"/>
      <c r="I168" s="4">
        <f>VLOOKUP(D168,Ly!$A$1:$D$450,4,0)</f>
        <v>6.25</v>
      </c>
      <c r="J168" s="4">
        <f>VLOOKUP(D168,Hoa!$A$1:$D$450,4,0)</f>
        <v>5</v>
      </c>
      <c r="K168" s="4"/>
      <c r="L168" s="4"/>
      <c r="M168" s="4"/>
      <c r="N168" s="4"/>
    </row>
    <row r="169" spans="1:14" ht="13.5" customHeight="1" x14ac:dyDescent="0.2">
      <c r="A169" s="1">
        <v>168</v>
      </c>
      <c r="B169" s="2" t="s">
        <v>300</v>
      </c>
      <c r="C169" s="2" t="s">
        <v>105</v>
      </c>
      <c r="D169" s="1">
        <v>120168</v>
      </c>
      <c r="E169" s="2" t="s">
        <v>21</v>
      </c>
      <c r="F169" s="4">
        <f>VLOOKUP(D169,Toan!$A$1:$D$450,4,0)</f>
        <v>3.4000000000000004</v>
      </c>
      <c r="G169" s="4"/>
      <c r="H169" s="4"/>
      <c r="I169" s="4"/>
      <c r="J169" s="4"/>
      <c r="K169" s="4"/>
      <c r="L169" s="4"/>
      <c r="M169" s="4"/>
      <c r="N169" s="4"/>
    </row>
    <row r="170" spans="1:14" ht="13.5" customHeight="1" x14ac:dyDescent="0.2">
      <c r="A170" s="1">
        <v>169</v>
      </c>
      <c r="B170" s="2" t="s">
        <v>301</v>
      </c>
      <c r="C170" s="2" t="s">
        <v>14</v>
      </c>
      <c r="D170" s="1">
        <v>120169</v>
      </c>
      <c r="E170" s="2" t="s">
        <v>37</v>
      </c>
      <c r="F170" s="4">
        <f>VLOOKUP(D170,Toan!$A$1:$D$450,4,0)</f>
        <v>6</v>
      </c>
      <c r="G170" s="4"/>
      <c r="H170" s="4"/>
      <c r="I170" s="4">
        <f>VLOOKUP(D170,Ly!$A$1:$D$450,4,0)</f>
        <v>8.25</v>
      </c>
      <c r="J170" s="4">
        <f>VLOOKUP(D170,Hoa!$A$1:$D$450,4,0)</f>
        <v>5.75</v>
      </c>
      <c r="K170" s="4"/>
      <c r="L170" s="4"/>
      <c r="M170" s="4"/>
      <c r="N170" s="4"/>
    </row>
    <row r="171" spans="1:14" ht="13.5" customHeight="1" x14ac:dyDescent="0.2">
      <c r="A171" s="1">
        <v>170</v>
      </c>
      <c r="B171" s="2" t="s">
        <v>302</v>
      </c>
      <c r="C171" s="2" t="s">
        <v>303</v>
      </c>
      <c r="D171" s="1">
        <v>120170</v>
      </c>
      <c r="E171" s="2" t="s">
        <v>21</v>
      </c>
      <c r="F171" s="4">
        <f>VLOOKUP(D171,Toan!$A$1:$D$450,4,0)</f>
        <v>4.4000000000000004</v>
      </c>
      <c r="G171" s="4"/>
      <c r="H171" s="4"/>
      <c r="I171" s="4"/>
      <c r="J171" s="4"/>
      <c r="K171" s="4"/>
      <c r="L171" s="4"/>
      <c r="M171" s="4"/>
      <c r="N171" s="4"/>
    </row>
    <row r="172" spans="1:14" ht="13.5" customHeight="1" x14ac:dyDescent="0.2">
      <c r="A172" s="1">
        <v>171</v>
      </c>
      <c r="B172" s="2" t="s">
        <v>304</v>
      </c>
      <c r="C172" s="2" t="s">
        <v>305</v>
      </c>
      <c r="D172" s="1">
        <v>120171</v>
      </c>
      <c r="E172" s="2" t="s">
        <v>31</v>
      </c>
      <c r="F172" s="4">
        <f>VLOOKUP(D172,Toan!$A$1:$D$450,4,0)</f>
        <v>6.4</v>
      </c>
      <c r="G172" s="4"/>
      <c r="H172" s="4"/>
      <c r="I172" s="4">
        <f>VLOOKUP(D172,Ly!$A$1:$D$450,4,0)</f>
        <v>7.25</v>
      </c>
      <c r="J172" s="4">
        <f>VLOOKUP(D172,Hoa!$A$1:$D$450,4,0)</f>
        <v>7.5</v>
      </c>
      <c r="K172" s="4"/>
      <c r="L172" s="4"/>
      <c r="M172" s="4"/>
      <c r="N172" s="4"/>
    </row>
    <row r="173" spans="1:14" ht="13.5" customHeight="1" x14ac:dyDescent="0.2">
      <c r="A173" s="1">
        <v>172</v>
      </c>
      <c r="B173" s="2" t="s">
        <v>306</v>
      </c>
      <c r="C173" s="2" t="s">
        <v>307</v>
      </c>
      <c r="D173" s="1">
        <v>120172</v>
      </c>
      <c r="E173" s="2" t="s">
        <v>84</v>
      </c>
      <c r="F173" s="4">
        <f>VLOOKUP(D173,Toan!$A$1:$D$450,4,0)</f>
        <v>5.6000000000000005</v>
      </c>
      <c r="G173" s="4"/>
      <c r="H173" s="4"/>
      <c r="I173" s="4">
        <f>VLOOKUP(D173,Ly!$A$1:$D$450,4,0)</f>
        <v>6.75</v>
      </c>
      <c r="J173" s="4"/>
      <c r="K173" s="4"/>
      <c r="L173" s="4"/>
      <c r="M173" s="4"/>
      <c r="N173" s="4"/>
    </row>
    <row r="174" spans="1:14" ht="13.5" customHeight="1" x14ac:dyDescent="0.2">
      <c r="A174" s="1">
        <v>173</v>
      </c>
      <c r="B174" s="2" t="s">
        <v>308</v>
      </c>
      <c r="C174" s="2" t="s">
        <v>137</v>
      </c>
      <c r="D174" s="1">
        <v>120173</v>
      </c>
      <c r="E174" s="2" t="s">
        <v>57</v>
      </c>
      <c r="F174" s="4">
        <f>VLOOKUP(D174,Toan!$A$1:$D$450,4,0)</f>
        <v>2.2000000000000002</v>
      </c>
      <c r="G174" s="4"/>
      <c r="H174" s="4">
        <f>VLOOKUP(D174,Anh!$A$1:$D$450,4,0)</f>
        <v>2.6</v>
      </c>
      <c r="I174" s="4"/>
      <c r="J174" s="4"/>
      <c r="K174" s="4"/>
      <c r="L174" s="4"/>
      <c r="M174" s="4"/>
      <c r="N174" s="4"/>
    </row>
    <row r="175" spans="1:14" ht="13.5" customHeight="1" x14ac:dyDescent="0.2">
      <c r="A175" s="1">
        <v>174</v>
      </c>
      <c r="B175" s="2" t="s">
        <v>309</v>
      </c>
      <c r="C175" s="2" t="s">
        <v>310</v>
      </c>
      <c r="D175" s="1">
        <v>120174</v>
      </c>
      <c r="E175" s="2" t="s">
        <v>57</v>
      </c>
      <c r="F175" s="4">
        <f>VLOOKUP(D175,Toan!$A$1:$D$450,4,0)</f>
        <v>3.4000000000000004</v>
      </c>
      <c r="G175" s="4"/>
      <c r="H175" s="4">
        <f>VLOOKUP(D175,Anh!$A$1:$D$450,4,0)</f>
        <v>2.8000000000000003</v>
      </c>
      <c r="I175" s="4"/>
      <c r="J175" s="4"/>
      <c r="K175" s="4"/>
      <c r="L175" s="4"/>
      <c r="M175" s="4"/>
      <c r="N175" s="4"/>
    </row>
    <row r="176" spans="1:14" ht="13.5" customHeight="1" x14ac:dyDescent="0.2">
      <c r="A176" s="1">
        <v>175</v>
      </c>
      <c r="B176" s="2" t="s">
        <v>311</v>
      </c>
      <c r="C176" s="2" t="s">
        <v>312</v>
      </c>
      <c r="D176" s="1">
        <v>120175</v>
      </c>
      <c r="E176" s="2" t="s">
        <v>31</v>
      </c>
      <c r="F176" s="4">
        <f>VLOOKUP(D176,Toan!$A$1:$D$450,4,0)</f>
        <v>4.6000000000000005</v>
      </c>
      <c r="G176" s="4"/>
      <c r="H176" s="4"/>
      <c r="I176" s="4">
        <f>VLOOKUP(D176,Ly!$A$1:$D$450,4,0)</f>
        <v>8</v>
      </c>
      <c r="J176" s="4">
        <f>VLOOKUP(D176,Hoa!$A$1:$D$450,4,0)</f>
        <v>6.5</v>
      </c>
      <c r="K176" s="4"/>
      <c r="L176" s="4"/>
      <c r="M176" s="4"/>
      <c r="N176" s="4"/>
    </row>
    <row r="177" spans="1:14" ht="13.5" customHeight="1" x14ac:dyDescent="0.2">
      <c r="A177" s="1">
        <v>176</v>
      </c>
      <c r="B177" s="2" t="s">
        <v>313</v>
      </c>
      <c r="C177" s="2" t="s">
        <v>312</v>
      </c>
      <c r="D177" s="1">
        <v>120176</v>
      </c>
      <c r="E177" s="2" t="s">
        <v>84</v>
      </c>
      <c r="F177" s="4"/>
      <c r="G177" s="4"/>
      <c r="H177" s="4"/>
      <c r="I177" s="4"/>
      <c r="J177" s="4"/>
      <c r="K177" s="4"/>
      <c r="L177" s="4"/>
      <c r="M177" s="4"/>
      <c r="N177" s="4"/>
    </row>
    <row r="178" spans="1:14" ht="13.5" customHeight="1" x14ac:dyDescent="0.2">
      <c r="A178" s="1">
        <v>177</v>
      </c>
      <c r="B178" s="2" t="s">
        <v>314</v>
      </c>
      <c r="C178" s="2" t="s">
        <v>315</v>
      </c>
      <c r="D178" s="1">
        <v>120177</v>
      </c>
      <c r="E178" s="2" t="s">
        <v>1</v>
      </c>
      <c r="F178" s="4">
        <f>VLOOKUP(D178,Toan!$A$1:$D$450,4,0)</f>
        <v>7.8000000000000007</v>
      </c>
      <c r="G178" s="4"/>
      <c r="H178" s="4"/>
      <c r="I178" s="4">
        <f>VLOOKUP(D178,Ly!$A$1:$D$450,4,0)</f>
        <v>8.25</v>
      </c>
      <c r="J178" s="4">
        <f>VLOOKUP(D178,Hoa!$A$1:$D$450,4,0)</f>
        <v>9</v>
      </c>
      <c r="K178" s="4">
        <f>VLOOKUP(D178,Sinh!$A$1:$D$24,4,0)</f>
        <v>8</v>
      </c>
      <c r="L178" s="4"/>
      <c r="M178" s="4"/>
      <c r="N178" s="4"/>
    </row>
    <row r="179" spans="1:14" ht="13.5" customHeight="1" x14ac:dyDescent="0.2">
      <c r="A179" s="1">
        <v>178</v>
      </c>
      <c r="B179" s="2" t="s">
        <v>316</v>
      </c>
      <c r="C179" s="2" t="s">
        <v>30</v>
      </c>
      <c r="D179" s="1">
        <v>120178</v>
      </c>
      <c r="E179" s="2" t="s">
        <v>15</v>
      </c>
      <c r="F179" s="4">
        <f>VLOOKUP(D179,Toan!$A$1:$D$450,4,0)</f>
        <v>3.2</v>
      </c>
      <c r="G179" s="4"/>
      <c r="H179" s="4"/>
      <c r="I179" s="4"/>
      <c r="J179" s="4">
        <f>VLOOKUP(D179,Hoa!$A$1:$D$450,4,0)</f>
        <v>5</v>
      </c>
      <c r="K179" s="4"/>
      <c r="L179" s="4"/>
      <c r="M179" s="4"/>
      <c r="N179" s="4"/>
    </row>
    <row r="180" spans="1:14" ht="13.5" customHeight="1" x14ac:dyDescent="0.2">
      <c r="A180" s="1">
        <v>179</v>
      </c>
      <c r="B180" s="2" t="s">
        <v>317</v>
      </c>
      <c r="C180" s="2" t="s">
        <v>318</v>
      </c>
      <c r="D180" s="1">
        <v>120179</v>
      </c>
      <c r="E180" s="2" t="s">
        <v>1</v>
      </c>
      <c r="F180" s="4">
        <f>VLOOKUP(D180,Toan!$A$1:$D$450,4,0)</f>
        <v>7</v>
      </c>
      <c r="G180" s="4"/>
      <c r="H180" s="4"/>
      <c r="I180" s="4">
        <f>VLOOKUP(D180,Ly!$A$1:$D$450,4,0)</f>
        <v>7.75</v>
      </c>
      <c r="J180" s="4">
        <f>VLOOKUP(D180,Hoa!$A$1:$D$450,4,0)</f>
        <v>6.5</v>
      </c>
      <c r="K180" s="4"/>
      <c r="L180" s="4"/>
      <c r="M180" s="4"/>
      <c r="N180" s="4"/>
    </row>
    <row r="181" spans="1:14" ht="13.5" customHeight="1" x14ac:dyDescent="0.2">
      <c r="A181" s="1">
        <v>180</v>
      </c>
      <c r="B181" s="2" t="s">
        <v>319</v>
      </c>
      <c r="C181" s="2" t="s">
        <v>320</v>
      </c>
      <c r="D181" s="1">
        <v>120180</v>
      </c>
      <c r="E181" s="2" t="s">
        <v>8</v>
      </c>
      <c r="F181" s="4"/>
      <c r="G181" s="4"/>
      <c r="H181" s="4"/>
      <c r="I181" s="4"/>
      <c r="J181" s="4"/>
      <c r="K181" s="4"/>
      <c r="L181" s="4"/>
      <c r="M181" s="4"/>
      <c r="N181" s="4"/>
    </row>
    <row r="182" spans="1:14" ht="13.5" customHeight="1" x14ac:dyDescent="0.2">
      <c r="A182" s="1">
        <v>181</v>
      </c>
      <c r="B182" s="2" t="s">
        <v>321</v>
      </c>
      <c r="C182" s="2" t="s">
        <v>10</v>
      </c>
      <c r="D182" s="1">
        <v>120181</v>
      </c>
      <c r="E182" s="2" t="s">
        <v>8</v>
      </c>
      <c r="F182" s="4"/>
      <c r="G182" s="4"/>
      <c r="H182" s="4"/>
      <c r="I182" s="4"/>
      <c r="J182" s="4"/>
      <c r="K182" s="4"/>
      <c r="L182" s="4"/>
      <c r="M182" s="4"/>
      <c r="N182" s="4"/>
    </row>
    <row r="183" spans="1:14" ht="13.5" customHeight="1" x14ac:dyDescent="0.2">
      <c r="A183" s="1">
        <v>182</v>
      </c>
      <c r="B183" s="2" t="s">
        <v>322</v>
      </c>
      <c r="C183" s="2" t="s">
        <v>323</v>
      </c>
      <c r="D183" s="1">
        <v>120182</v>
      </c>
      <c r="E183" s="2" t="s">
        <v>31</v>
      </c>
      <c r="F183" s="4"/>
      <c r="G183" s="4"/>
      <c r="H183" s="4">
        <f>VLOOKUP(D183,Anh!$A$1:$D$450,4,0)</f>
        <v>4.6000000000000005</v>
      </c>
      <c r="I183" s="4"/>
      <c r="J183" s="4"/>
      <c r="K183" s="4">
        <f>VLOOKUP(D183,Sinh!$A$1:$D$24,4,0)</f>
        <v>7</v>
      </c>
      <c r="L183" s="4"/>
      <c r="M183" s="4"/>
      <c r="N183" s="4"/>
    </row>
    <row r="184" spans="1:14" ht="13.5" customHeight="1" x14ac:dyDescent="0.2">
      <c r="A184" s="1">
        <v>183</v>
      </c>
      <c r="B184" s="2" t="s">
        <v>324</v>
      </c>
      <c r="C184" s="2" t="s">
        <v>325</v>
      </c>
      <c r="D184" s="1">
        <v>120183</v>
      </c>
      <c r="E184" s="2" t="s">
        <v>84</v>
      </c>
      <c r="F184" s="4"/>
      <c r="G184" s="4"/>
      <c r="H184" s="4"/>
      <c r="I184" s="4"/>
      <c r="J184" s="4"/>
      <c r="K184" s="4"/>
      <c r="L184" s="4"/>
      <c r="M184" s="4"/>
      <c r="N184" s="4"/>
    </row>
    <row r="185" spans="1:14" ht="13.5" customHeight="1" x14ac:dyDescent="0.2">
      <c r="A185" s="1">
        <v>184</v>
      </c>
      <c r="B185" s="2" t="s">
        <v>326</v>
      </c>
      <c r="C185" s="2" t="s">
        <v>327</v>
      </c>
      <c r="D185" s="1">
        <v>120184</v>
      </c>
      <c r="E185" s="2" t="s">
        <v>84</v>
      </c>
      <c r="F185" s="4">
        <f>VLOOKUP(D185,Toan!$A$1:$D$450,4,0)</f>
        <v>5.4</v>
      </c>
      <c r="G185" s="4"/>
      <c r="H185" s="4"/>
      <c r="I185" s="4">
        <f>VLOOKUP(D185,Ly!$A$1:$D$450,4,0)</f>
        <v>5.75</v>
      </c>
      <c r="J185" s="4"/>
      <c r="K185" s="4"/>
      <c r="L185" s="4"/>
      <c r="M185" s="4"/>
      <c r="N185" s="4"/>
    </row>
    <row r="186" spans="1:14" ht="13.5" customHeight="1" x14ac:dyDescent="0.2">
      <c r="A186" s="1">
        <v>185</v>
      </c>
      <c r="B186" s="2" t="s">
        <v>328</v>
      </c>
      <c r="C186" s="2" t="s">
        <v>329</v>
      </c>
      <c r="D186" s="1">
        <v>120185</v>
      </c>
      <c r="E186" s="2" t="s">
        <v>31</v>
      </c>
      <c r="F186" s="4">
        <f>VLOOKUP(D186,Toan!$A$1:$D$450,4,0)</f>
        <v>6.2</v>
      </c>
      <c r="G186" s="4">
        <v>7.5</v>
      </c>
      <c r="H186" s="4">
        <f>VLOOKUP(D186,Anh!$A$1:$D$450,4,0)</f>
        <v>2.8000000000000003</v>
      </c>
      <c r="I186" s="4">
        <f>VLOOKUP(D186,Ly!$A$1:$D$450,4,0)</f>
        <v>3.75</v>
      </c>
      <c r="J186" s="4">
        <f>VLOOKUP(D186,Hoa!$A$1:$D$450,4,0)</f>
        <v>2.5</v>
      </c>
      <c r="K186" s="4">
        <f>VLOOKUP(D186,Sinh!$A$1:$D$24,4,0)</f>
        <v>3.5</v>
      </c>
      <c r="L186" s="4"/>
      <c r="M186" s="4"/>
      <c r="N186" s="4"/>
    </row>
    <row r="187" spans="1:14" ht="13.5" customHeight="1" x14ac:dyDescent="0.2">
      <c r="A187" s="1">
        <v>186</v>
      </c>
      <c r="B187" s="2" t="s">
        <v>330</v>
      </c>
      <c r="C187" s="2" t="s">
        <v>331</v>
      </c>
      <c r="D187" s="1">
        <v>120186</v>
      </c>
      <c r="E187" s="2" t="s">
        <v>84</v>
      </c>
      <c r="F187" s="4"/>
      <c r="G187" s="4"/>
      <c r="H187" s="4"/>
      <c r="I187" s="4">
        <f>VLOOKUP(D187,Ly!$A$1:$D$450,4,0)</f>
        <v>3.75</v>
      </c>
      <c r="J187" s="4">
        <f>VLOOKUP(D187,Hoa!$A$1:$D$450,4,0)</f>
        <v>3.25</v>
      </c>
      <c r="K187" s="4"/>
      <c r="L187" s="4"/>
      <c r="M187" s="4"/>
      <c r="N187" s="4"/>
    </row>
    <row r="188" spans="1:14" ht="13.5" customHeight="1" x14ac:dyDescent="0.2">
      <c r="A188" s="1">
        <v>187</v>
      </c>
      <c r="B188" s="2" t="s">
        <v>332</v>
      </c>
      <c r="C188" s="2" t="s">
        <v>333</v>
      </c>
      <c r="D188" s="1">
        <v>120187</v>
      </c>
      <c r="E188" s="2" t="s">
        <v>1</v>
      </c>
      <c r="F188" s="4">
        <f>VLOOKUP(D188,Toan!$A$1:$D$450,4,0)</f>
        <v>8.2000000000000011</v>
      </c>
      <c r="G188" s="4"/>
      <c r="H188" s="4"/>
      <c r="I188" s="4">
        <f>VLOOKUP(D188,Ly!$A$1:$D$450,4,0)</f>
        <v>8.5</v>
      </c>
      <c r="J188" s="4">
        <f>VLOOKUP(D188,Hoa!$A$1:$D$450,4,0)</f>
        <v>8.5</v>
      </c>
      <c r="K188" s="4"/>
      <c r="L188" s="4"/>
      <c r="M188" s="4"/>
      <c r="N188" s="4"/>
    </row>
    <row r="189" spans="1:14" ht="13.5" customHeight="1" x14ac:dyDescent="0.2">
      <c r="A189" s="1">
        <v>188</v>
      </c>
      <c r="B189" s="2" t="s">
        <v>334</v>
      </c>
      <c r="C189" s="2" t="s">
        <v>170</v>
      </c>
      <c r="D189" s="1">
        <v>120188</v>
      </c>
      <c r="E189" s="2" t="s">
        <v>28</v>
      </c>
      <c r="F189" s="4">
        <f>VLOOKUP(D189,Toan!$A$1:$D$450,4,0)</f>
        <v>3.4000000000000004</v>
      </c>
      <c r="G189" s="4"/>
      <c r="H189" s="4"/>
      <c r="I189" s="4"/>
      <c r="J189" s="4"/>
      <c r="K189" s="4"/>
      <c r="L189" s="4"/>
      <c r="M189" s="4"/>
      <c r="N189" s="4"/>
    </row>
    <row r="190" spans="1:14" ht="13.5" customHeight="1" x14ac:dyDescent="0.2">
      <c r="A190" s="1">
        <v>189</v>
      </c>
      <c r="B190" s="2" t="s">
        <v>335</v>
      </c>
      <c r="C190" s="2" t="s">
        <v>336</v>
      </c>
      <c r="D190" s="1">
        <v>120189</v>
      </c>
      <c r="E190" s="2" t="s">
        <v>31</v>
      </c>
      <c r="F190" s="4">
        <f>VLOOKUP(D190,Toan!$A$1:$D$450,4,0)</f>
        <v>5.2</v>
      </c>
      <c r="G190" s="4"/>
      <c r="H190" s="4">
        <f>VLOOKUP(D190,Anh!$A$1:$D$450,4,0)</f>
        <v>3.2</v>
      </c>
      <c r="I190" s="4">
        <f>VLOOKUP(D190,Ly!$A$1:$D$450,4,0)</f>
        <v>7.25</v>
      </c>
      <c r="J190" s="4">
        <f>VLOOKUP(D190,Hoa!$A$1:$D$450,4,0)</f>
        <v>4.75</v>
      </c>
      <c r="K190" s="4">
        <f>VLOOKUP(D190,Sinh!$A$1:$D$24,4,0)</f>
        <v>3.75</v>
      </c>
      <c r="L190" s="4"/>
      <c r="M190" s="4"/>
      <c r="N190" s="4"/>
    </row>
    <row r="191" spans="1:14" ht="13.5" customHeight="1" x14ac:dyDescent="0.2">
      <c r="A191" s="1">
        <v>190</v>
      </c>
      <c r="B191" s="2" t="s">
        <v>337</v>
      </c>
      <c r="C191" s="2" t="s">
        <v>338</v>
      </c>
      <c r="D191" s="1">
        <v>120190</v>
      </c>
      <c r="E191" s="2" t="s">
        <v>18</v>
      </c>
      <c r="F191" s="4">
        <f>VLOOKUP(D191,Toan!$A$1:$D$450,4,0)</f>
        <v>2.8000000000000003</v>
      </c>
      <c r="G191" s="4">
        <v>5.5</v>
      </c>
      <c r="H191" s="4"/>
      <c r="I191" s="4"/>
      <c r="J191" s="4"/>
      <c r="K191" s="4"/>
      <c r="L191" s="4">
        <f>VLOOKUP(D191,Su!$A$1:$D$16,4,0)</f>
        <v>4.75</v>
      </c>
      <c r="M191" s="4">
        <f>VLOOKUP(D191,Dia!$A$1:$D$17,4,0)</f>
        <v>7</v>
      </c>
      <c r="N191" s="4">
        <f>VLOOKUP(D191,Cd!$A$1:$E$8,4,0)</f>
        <v>6.25</v>
      </c>
    </row>
    <row r="192" spans="1:14" ht="13.5" customHeight="1" x14ac:dyDescent="0.2">
      <c r="A192" s="1">
        <v>191</v>
      </c>
      <c r="B192" s="2" t="s">
        <v>339</v>
      </c>
      <c r="C192" s="2" t="s">
        <v>111</v>
      </c>
      <c r="D192" s="1">
        <v>120191</v>
      </c>
      <c r="E192" s="2" t="s">
        <v>18</v>
      </c>
      <c r="F192" s="4"/>
      <c r="G192" s="4">
        <v>5.75</v>
      </c>
      <c r="H192" s="4"/>
      <c r="I192" s="4"/>
      <c r="J192" s="4"/>
      <c r="K192" s="4"/>
      <c r="L192" s="4"/>
      <c r="M192" s="4"/>
      <c r="N192" s="4"/>
    </row>
    <row r="193" spans="1:14" ht="13.5" customHeight="1" x14ac:dyDescent="0.2">
      <c r="A193" s="1">
        <v>192</v>
      </c>
      <c r="B193" s="2" t="s">
        <v>340</v>
      </c>
      <c r="C193" s="2" t="s">
        <v>341</v>
      </c>
      <c r="D193" s="1">
        <v>120192</v>
      </c>
      <c r="E193" s="2" t="s">
        <v>37</v>
      </c>
      <c r="F193" s="4">
        <f>VLOOKUP(D193,Toan!$A$1:$D$450,4,0)</f>
        <v>4.6000000000000005</v>
      </c>
      <c r="G193" s="4"/>
      <c r="H193" s="4"/>
      <c r="I193" s="4">
        <f>VLOOKUP(D193,Ly!$A$1:$D$450,4,0)</f>
        <v>5.75</v>
      </c>
      <c r="J193" s="4">
        <f>VLOOKUP(D193,Hoa!$A$1:$D$450,4,0)</f>
        <v>4.25</v>
      </c>
      <c r="K193" s="4"/>
      <c r="L193" s="4"/>
      <c r="M193" s="4"/>
      <c r="N193" s="4"/>
    </row>
    <row r="194" spans="1:14" ht="13.5" customHeight="1" x14ac:dyDescent="0.2">
      <c r="A194" s="1">
        <v>193</v>
      </c>
      <c r="B194" s="2" t="s">
        <v>342</v>
      </c>
      <c r="C194" s="2" t="s">
        <v>343</v>
      </c>
      <c r="D194" s="1">
        <v>120193</v>
      </c>
      <c r="E194" s="2" t="s">
        <v>8</v>
      </c>
      <c r="F194" s="4">
        <f>VLOOKUP(D194,Toan!$A$1:$D$450,4,0)</f>
        <v>3.8000000000000003</v>
      </c>
      <c r="G194" s="4"/>
      <c r="H194" s="4">
        <f>VLOOKUP(D194,Anh!$A$1:$D$450,4,0)</f>
        <v>3.4000000000000004</v>
      </c>
      <c r="I194" s="4"/>
      <c r="J194" s="4"/>
      <c r="K194" s="4"/>
      <c r="L194" s="4"/>
      <c r="M194" s="4"/>
      <c r="N194" s="4"/>
    </row>
    <row r="195" spans="1:14" ht="13.5" customHeight="1" x14ac:dyDescent="0.2">
      <c r="A195" s="1">
        <v>194</v>
      </c>
      <c r="B195" s="2" t="s">
        <v>342</v>
      </c>
      <c r="C195" s="2" t="s">
        <v>102</v>
      </c>
      <c r="D195" s="1">
        <v>120194</v>
      </c>
      <c r="E195" s="2" t="s">
        <v>37</v>
      </c>
      <c r="F195" s="4">
        <f>VLOOKUP(D195,Toan!$A$1:$D$450,4,0)</f>
        <v>4.8000000000000007</v>
      </c>
      <c r="G195" s="4"/>
      <c r="H195" s="4">
        <f>VLOOKUP(D195,Anh!$A$1:$D$450,4,0)</f>
        <v>3.4000000000000004</v>
      </c>
      <c r="I195" s="4">
        <f>VLOOKUP(D195,Ly!$A$1:$D$450,4,0)</f>
        <v>7</v>
      </c>
      <c r="J195" s="4"/>
      <c r="K195" s="4"/>
      <c r="L195" s="4"/>
      <c r="M195" s="4"/>
      <c r="N195" s="4"/>
    </row>
    <row r="196" spans="1:14" ht="13.5" customHeight="1" x14ac:dyDescent="0.2">
      <c r="A196" s="1">
        <v>195</v>
      </c>
      <c r="B196" s="2" t="s">
        <v>342</v>
      </c>
      <c r="C196" s="2" t="s">
        <v>344</v>
      </c>
      <c r="D196" s="1">
        <v>120195</v>
      </c>
      <c r="E196" s="2" t="s">
        <v>28</v>
      </c>
      <c r="F196" s="4"/>
      <c r="G196" s="4">
        <v>7</v>
      </c>
      <c r="H196" s="4"/>
      <c r="I196" s="4"/>
      <c r="J196" s="4"/>
      <c r="K196" s="4"/>
      <c r="L196" s="4"/>
      <c r="M196" s="4"/>
      <c r="N196" s="4"/>
    </row>
    <row r="197" spans="1:14" ht="13.5" customHeight="1" x14ac:dyDescent="0.2">
      <c r="A197" s="1">
        <v>196</v>
      </c>
      <c r="B197" s="2" t="s">
        <v>345</v>
      </c>
      <c r="C197" s="2" t="s">
        <v>305</v>
      </c>
      <c r="D197" s="1">
        <v>120196</v>
      </c>
      <c r="E197" s="2" t="s">
        <v>15</v>
      </c>
      <c r="F197" s="4">
        <f>VLOOKUP(D197,Toan!$A$1:$D$450,4,0)</f>
        <v>4.2</v>
      </c>
      <c r="G197" s="4"/>
      <c r="H197" s="4">
        <f>VLOOKUP(D197,Anh!$A$1:$D$450,4,0)</f>
        <v>3</v>
      </c>
      <c r="I197" s="4"/>
      <c r="J197" s="4">
        <f>VLOOKUP(D197,Hoa!$A$1:$D$450,4,0)</f>
        <v>4.75</v>
      </c>
      <c r="K197" s="4"/>
      <c r="L197" s="4"/>
      <c r="M197" s="4"/>
      <c r="N197" s="4"/>
    </row>
    <row r="198" spans="1:14" ht="13.5" customHeight="1" x14ac:dyDescent="0.2">
      <c r="A198" s="1">
        <v>197</v>
      </c>
      <c r="B198" s="2" t="s">
        <v>345</v>
      </c>
      <c r="C198" s="2" t="s">
        <v>346</v>
      </c>
      <c r="D198" s="1">
        <v>120197</v>
      </c>
      <c r="E198" s="2" t="s">
        <v>37</v>
      </c>
      <c r="F198" s="4">
        <f>VLOOKUP(D198,Toan!$A$1:$D$450,4,0)</f>
        <v>5.6000000000000005</v>
      </c>
      <c r="G198" s="4"/>
      <c r="H198" s="4"/>
      <c r="I198" s="4">
        <f>VLOOKUP(D198,Ly!$A$1:$D$450,4,0)</f>
        <v>8.75</v>
      </c>
      <c r="J198" s="4">
        <f>VLOOKUP(D198,Hoa!$A$1:$D$450,4,0)</f>
        <v>6</v>
      </c>
      <c r="K198" s="4"/>
      <c r="L198" s="4"/>
      <c r="M198" s="4"/>
      <c r="N198" s="4"/>
    </row>
    <row r="199" spans="1:14" ht="13.5" customHeight="1" x14ac:dyDescent="0.2">
      <c r="A199" s="1">
        <v>198</v>
      </c>
      <c r="B199" s="2" t="s">
        <v>347</v>
      </c>
      <c r="C199" s="2" t="s">
        <v>323</v>
      </c>
      <c r="D199" s="1">
        <v>120198</v>
      </c>
      <c r="E199" s="2" t="s">
        <v>28</v>
      </c>
      <c r="F199" s="4">
        <f>VLOOKUP(D199,Toan!$A$1:$D$450,4,0)</f>
        <v>2.4000000000000004</v>
      </c>
      <c r="G199" s="4">
        <v>6.5</v>
      </c>
      <c r="H199" s="4">
        <f>VLOOKUP(D199,Anh!$A$1:$D$450,4,0)</f>
        <v>2.8000000000000003</v>
      </c>
      <c r="I199" s="4"/>
      <c r="J199" s="4"/>
      <c r="K199" s="4"/>
      <c r="L199" s="4"/>
      <c r="M199" s="4"/>
      <c r="N199" s="4"/>
    </row>
    <row r="200" spans="1:14" ht="13.5" customHeight="1" x14ac:dyDescent="0.2">
      <c r="A200" s="1">
        <v>199</v>
      </c>
      <c r="B200" s="2" t="s">
        <v>348</v>
      </c>
      <c r="C200" s="2" t="s">
        <v>133</v>
      </c>
      <c r="D200" s="1">
        <v>120199</v>
      </c>
      <c r="E200" s="2" t="s">
        <v>31</v>
      </c>
      <c r="F200" s="4"/>
      <c r="G200" s="4"/>
      <c r="H200" s="4"/>
      <c r="I200" s="4"/>
      <c r="J200" s="4"/>
      <c r="K200" s="4"/>
      <c r="L200" s="4"/>
      <c r="M200" s="4"/>
      <c r="N200" s="4"/>
    </row>
    <row r="201" spans="1:14" ht="13.5" customHeight="1" x14ac:dyDescent="0.2">
      <c r="A201" s="1">
        <v>200</v>
      </c>
      <c r="B201" s="2" t="s">
        <v>349</v>
      </c>
      <c r="C201" s="2" t="s">
        <v>111</v>
      </c>
      <c r="D201" s="1">
        <v>120200</v>
      </c>
      <c r="E201" s="2" t="s">
        <v>21</v>
      </c>
      <c r="F201" s="4">
        <f>VLOOKUP(D201,Toan!$A$1:$D$450,4,0)</f>
        <v>5.4</v>
      </c>
      <c r="G201" s="4"/>
      <c r="H201" s="4"/>
      <c r="I201" s="4"/>
      <c r="J201" s="4"/>
      <c r="K201" s="4"/>
      <c r="L201" s="4"/>
      <c r="M201" s="4"/>
      <c r="N201" s="4"/>
    </row>
    <row r="202" spans="1:14" ht="13.5" customHeight="1" x14ac:dyDescent="0.2">
      <c r="A202" s="1">
        <v>201</v>
      </c>
      <c r="B202" s="2" t="s">
        <v>350</v>
      </c>
      <c r="C202" s="2" t="s">
        <v>12</v>
      </c>
      <c r="D202" s="1">
        <v>120201</v>
      </c>
      <c r="E202" s="2" t="s">
        <v>84</v>
      </c>
      <c r="F202" s="4">
        <f>VLOOKUP(D202,Toan!$A$1:$D$450,4,0)</f>
        <v>5</v>
      </c>
      <c r="G202" s="4"/>
      <c r="H202" s="4"/>
      <c r="I202" s="4">
        <f>VLOOKUP(D202,Ly!$A$1:$D$450,4,0)</f>
        <v>7.5</v>
      </c>
      <c r="J202" s="4">
        <f>VLOOKUP(D202,Hoa!$A$1:$D$450,4,0)</f>
        <v>6.25</v>
      </c>
      <c r="K202" s="4"/>
      <c r="L202" s="4"/>
      <c r="M202" s="4"/>
      <c r="N202" s="4"/>
    </row>
    <row r="203" spans="1:14" ht="13.5" customHeight="1" x14ac:dyDescent="0.2">
      <c r="A203" s="1">
        <v>202</v>
      </c>
      <c r="B203" s="2" t="s">
        <v>351</v>
      </c>
      <c r="C203" s="2" t="s">
        <v>352</v>
      </c>
      <c r="D203" s="1">
        <v>120202</v>
      </c>
      <c r="E203" s="2" t="s">
        <v>84</v>
      </c>
      <c r="F203" s="4"/>
      <c r="G203" s="4"/>
      <c r="H203" s="4"/>
      <c r="I203" s="4"/>
      <c r="J203" s="4"/>
      <c r="K203" s="4"/>
      <c r="L203" s="4">
        <f>VLOOKUP(D203,Su!$A$1:$D$16,4,0)</f>
        <v>4.75</v>
      </c>
      <c r="M203" s="4">
        <f>VLOOKUP(D203,Dia!$A$1:$D$17,4,0)</f>
        <v>5.5</v>
      </c>
      <c r="N203" s="4"/>
    </row>
    <row r="204" spans="1:14" ht="13.5" customHeight="1" x14ac:dyDescent="0.2">
      <c r="A204" s="1">
        <v>203</v>
      </c>
      <c r="B204" s="2" t="s">
        <v>353</v>
      </c>
      <c r="C204" s="2" t="s">
        <v>213</v>
      </c>
      <c r="D204" s="1">
        <v>120203</v>
      </c>
      <c r="E204" s="2" t="s">
        <v>57</v>
      </c>
      <c r="F204" s="4">
        <f>VLOOKUP(D204,Toan!$A$1:$D$450,4,0)</f>
        <v>4.4000000000000004</v>
      </c>
      <c r="G204" s="4"/>
      <c r="H204" s="4">
        <f>VLOOKUP(D204,Anh!$A$1:$D$450,4,0)</f>
        <v>4.4000000000000004</v>
      </c>
      <c r="I204" s="4"/>
      <c r="J204" s="4"/>
      <c r="K204" s="4"/>
      <c r="L204" s="4"/>
      <c r="M204" s="4"/>
      <c r="N204" s="4"/>
    </row>
    <row r="205" spans="1:14" ht="13.5" customHeight="1" x14ac:dyDescent="0.2">
      <c r="A205" s="1">
        <v>204</v>
      </c>
      <c r="B205" s="2" t="s">
        <v>354</v>
      </c>
      <c r="C205" s="2" t="s">
        <v>355</v>
      </c>
      <c r="D205" s="1">
        <v>120204</v>
      </c>
      <c r="E205" s="2" t="s">
        <v>15</v>
      </c>
      <c r="F205" s="4">
        <f>VLOOKUP(D205,Toan!$A$1:$D$450,4,0)</f>
        <v>5.4</v>
      </c>
      <c r="G205" s="4"/>
      <c r="H205" s="4">
        <f>VLOOKUP(D205,Anh!$A$1:$D$450,4,0)</f>
        <v>3.6</v>
      </c>
      <c r="I205" s="4"/>
      <c r="J205" s="4"/>
      <c r="K205" s="4"/>
      <c r="L205" s="4"/>
      <c r="M205" s="4"/>
      <c r="N205" s="4"/>
    </row>
    <row r="206" spans="1:14" ht="13.5" customHeight="1" x14ac:dyDescent="0.2">
      <c r="A206" s="1">
        <v>205</v>
      </c>
      <c r="B206" s="2" t="s">
        <v>356</v>
      </c>
      <c r="C206" s="2" t="s">
        <v>63</v>
      </c>
      <c r="D206" s="1">
        <v>120205</v>
      </c>
      <c r="E206" s="2" t="s">
        <v>18</v>
      </c>
      <c r="F206" s="4"/>
      <c r="G206" s="4"/>
      <c r="H206" s="4"/>
      <c r="I206" s="4"/>
      <c r="J206" s="4"/>
      <c r="K206" s="4"/>
      <c r="L206" s="4"/>
      <c r="M206" s="4"/>
      <c r="N206" s="4"/>
    </row>
    <row r="207" spans="1:14" ht="13.5" customHeight="1" x14ac:dyDescent="0.2">
      <c r="A207" s="1">
        <v>206</v>
      </c>
      <c r="B207" s="2" t="s">
        <v>357</v>
      </c>
      <c r="C207" s="2" t="s">
        <v>297</v>
      </c>
      <c r="D207" s="1">
        <v>120206</v>
      </c>
      <c r="E207" s="2" t="s">
        <v>31</v>
      </c>
      <c r="F207" s="4">
        <f>VLOOKUP(D207,Toan!$A$1:$D$450,4,0)</f>
        <v>5.6000000000000005</v>
      </c>
      <c r="G207" s="4"/>
      <c r="H207" s="4"/>
      <c r="I207" s="4">
        <f>VLOOKUP(D207,Ly!$A$1:$D$450,4,0)</f>
        <v>6.75</v>
      </c>
      <c r="J207" s="4">
        <f>VLOOKUP(D207,Hoa!$A$1:$D$450,4,0)</f>
        <v>6.25</v>
      </c>
      <c r="K207" s="4"/>
      <c r="L207" s="4"/>
      <c r="M207" s="4"/>
      <c r="N207" s="4"/>
    </row>
    <row r="208" spans="1:14" ht="13.5" customHeight="1" x14ac:dyDescent="0.2">
      <c r="A208" s="1">
        <v>207</v>
      </c>
      <c r="B208" s="2" t="s">
        <v>358</v>
      </c>
      <c r="C208" s="2" t="s">
        <v>359</v>
      </c>
      <c r="D208" s="1">
        <v>120207</v>
      </c>
      <c r="E208" s="2" t="s">
        <v>84</v>
      </c>
      <c r="F208" s="4">
        <f>VLOOKUP(D208,Toan!$A$1:$D$450,4,0)</f>
        <v>4</v>
      </c>
      <c r="G208" s="4"/>
      <c r="H208" s="4"/>
      <c r="I208" s="4">
        <f>VLOOKUP(D208,Ly!$A$1:$D$450,4,0)</f>
        <v>6.75</v>
      </c>
      <c r="J208" s="4">
        <f>VLOOKUP(D208,Hoa!$A$1:$D$450,4,0)</f>
        <v>4.75</v>
      </c>
      <c r="K208" s="4">
        <f>VLOOKUP(D208,Sinh!$A$1:$D$24,4,0)</f>
        <v>5.75</v>
      </c>
      <c r="L208" s="4"/>
      <c r="M208" s="4"/>
      <c r="N208" s="4"/>
    </row>
    <row r="209" spans="1:14" ht="13.5" customHeight="1" x14ac:dyDescent="0.2">
      <c r="A209" s="1">
        <v>208</v>
      </c>
      <c r="B209" s="2" t="s">
        <v>360</v>
      </c>
      <c r="C209" s="2" t="s">
        <v>318</v>
      </c>
      <c r="D209" s="1">
        <v>120208</v>
      </c>
      <c r="E209" s="2" t="s">
        <v>15</v>
      </c>
      <c r="F209" s="4">
        <f>VLOOKUP(D209,Toan!$A$1:$D$450,4,0)</f>
        <v>6.4</v>
      </c>
      <c r="G209" s="4"/>
      <c r="H209" s="4"/>
      <c r="I209" s="4">
        <f>VLOOKUP(D209,Ly!$A$1:$D$450,4,0)</f>
        <v>7.5</v>
      </c>
      <c r="J209" s="4">
        <f>VLOOKUP(D209,Hoa!$A$1:$D$450,4,0)</f>
        <v>7.75</v>
      </c>
      <c r="K209" s="4"/>
      <c r="L209" s="4"/>
      <c r="M209" s="4"/>
      <c r="N209" s="4"/>
    </row>
    <row r="210" spans="1:14" ht="13.5" customHeight="1" x14ac:dyDescent="0.2">
      <c r="A210" s="1">
        <v>209</v>
      </c>
      <c r="B210" s="2" t="s">
        <v>361</v>
      </c>
      <c r="C210" s="2" t="s">
        <v>362</v>
      </c>
      <c r="D210" s="1">
        <v>120209</v>
      </c>
      <c r="E210" s="2" t="s">
        <v>57</v>
      </c>
      <c r="F210" s="4">
        <f>VLOOKUP(D210,Toan!$A$1:$D$450,4,0)</f>
        <v>3.8000000000000003</v>
      </c>
      <c r="G210" s="4"/>
      <c r="H210" s="4">
        <f>VLOOKUP(D210,Anh!$A$1:$D$450,4,0)</f>
        <v>2.4000000000000004</v>
      </c>
      <c r="I210" s="4"/>
      <c r="J210" s="4"/>
      <c r="K210" s="4"/>
      <c r="L210" s="4"/>
      <c r="M210" s="4"/>
      <c r="N210" s="4"/>
    </row>
    <row r="211" spans="1:14" ht="13.5" customHeight="1" x14ac:dyDescent="0.2">
      <c r="A211" s="1">
        <v>210</v>
      </c>
      <c r="B211" s="2" t="s">
        <v>363</v>
      </c>
      <c r="C211" s="2" t="s">
        <v>48</v>
      </c>
      <c r="D211" s="1">
        <v>120210</v>
      </c>
      <c r="E211" s="2" t="s">
        <v>21</v>
      </c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13.5" customHeight="1" x14ac:dyDescent="0.2">
      <c r="A212" s="1">
        <v>211</v>
      </c>
      <c r="B212" s="2" t="s">
        <v>364</v>
      </c>
      <c r="C212" s="2" t="s">
        <v>365</v>
      </c>
      <c r="D212" s="1">
        <v>120211</v>
      </c>
      <c r="E212" s="2" t="s">
        <v>37</v>
      </c>
      <c r="F212" s="4">
        <f>VLOOKUP(D212,Toan!$A$1:$D$450,4,0)</f>
        <v>6.8000000000000007</v>
      </c>
      <c r="G212" s="4"/>
      <c r="H212" s="4"/>
      <c r="I212" s="4">
        <f>VLOOKUP(D212,Ly!$A$1:$D$450,4,0)</f>
        <v>7</v>
      </c>
      <c r="J212" s="4">
        <f>VLOOKUP(D212,Hoa!$A$1:$D$450,4,0)</f>
        <v>4.25</v>
      </c>
      <c r="K212" s="4"/>
      <c r="L212" s="4"/>
      <c r="M212" s="4"/>
      <c r="N212" s="4"/>
    </row>
    <row r="213" spans="1:14" ht="13.5" customHeight="1" x14ac:dyDescent="0.2">
      <c r="A213" s="1">
        <v>212</v>
      </c>
      <c r="B213" s="2" t="s">
        <v>366</v>
      </c>
      <c r="C213" s="2" t="s">
        <v>367</v>
      </c>
      <c r="D213" s="1">
        <v>120212</v>
      </c>
      <c r="E213" s="2" t="s">
        <v>84</v>
      </c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13.5" customHeight="1" x14ac:dyDescent="0.2">
      <c r="A214" s="1">
        <v>213</v>
      </c>
      <c r="B214" s="2" t="s">
        <v>368</v>
      </c>
      <c r="C214" s="2" t="s">
        <v>369</v>
      </c>
      <c r="D214" s="1">
        <v>120213</v>
      </c>
      <c r="E214" s="2" t="s">
        <v>28</v>
      </c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13.5" customHeight="1" x14ac:dyDescent="0.2">
      <c r="A215" s="1">
        <v>214</v>
      </c>
      <c r="B215" s="2" t="s">
        <v>370</v>
      </c>
      <c r="C215" s="2" t="s">
        <v>371</v>
      </c>
      <c r="D215" s="1">
        <v>120214</v>
      </c>
      <c r="E215" s="2" t="s">
        <v>21</v>
      </c>
      <c r="F215" s="4">
        <f>VLOOKUP(D215,Toan!$A$1:$D$450,4,0)</f>
        <v>3.6</v>
      </c>
      <c r="G215" s="4"/>
      <c r="H215" s="4"/>
      <c r="I215" s="4">
        <f>VLOOKUP(D215,Ly!$A$1:$D$450,4,0)</f>
        <v>4.75</v>
      </c>
      <c r="J215" s="4">
        <f>VLOOKUP(D215,Hoa!$A$1:$D$450,4,0)</f>
        <v>3.75</v>
      </c>
      <c r="K215" s="4"/>
      <c r="L215" s="4"/>
      <c r="M215" s="4"/>
      <c r="N215" s="4"/>
    </row>
    <row r="216" spans="1:14" ht="13.5" customHeight="1" x14ac:dyDescent="0.2">
      <c r="A216" s="1">
        <v>215</v>
      </c>
      <c r="B216" s="2" t="s">
        <v>372</v>
      </c>
      <c r="C216" s="2" t="s">
        <v>81</v>
      </c>
      <c r="D216" s="1">
        <v>120215</v>
      </c>
      <c r="E216" s="2" t="s">
        <v>18</v>
      </c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13.5" customHeight="1" x14ac:dyDescent="0.2">
      <c r="A217" s="1">
        <v>216</v>
      </c>
      <c r="B217" s="2" t="s">
        <v>373</v>
      </c>
      <c r="C217" s="2" t="s">
        <v>374</v>
      </c>
      <c r="D217" s="1">
        <v>120216</v>
      </c>
      <c r="E217" s="2" t="s">
        <v>31</v>
      </c>
      <c r="F217" s="4">
        <f>VLOOKUP(D217,Toan!$A$1:$D$450,4,0)</f>
        <v>5.8000000000000007</v>
      </c>
      <c r="G217" s="4"/>
      <c r="H217" s="4">
        <f>VLOOKUP(D217,Anh!$A$1:$D$450,4,0)</f>
        <v>3.4000000000000004</v>
      </c>
      <c r="I217" s="4">
        <f>VLOOKUP(D217,Ly!$A$1:$D$450,4,0)</f>
        <v>8.75</v>
      </c>
      <c r="J217" s="4">
        <f>VLOOKUP(D217,Hoa!$A$1:$D$450,4,0)</f>
        <v>6.5</v>
      </c>
      <c r="K217" s="4"/>
      <c r="L217" s="4"/>
      <c r="M217" s="4"/>
      <c r="N217" s="4"/>
    </row>
    <row r="218" spans="1:14" ht="13.5" customHeight="1" x14ac:dyDescent="0.2">
      <c r="A218" s="1">
        <v>217</v>
      </c>
      <c r="B218" s="2" t="s">
        <v>375</v>
      </c>
      <c r="C218" s="2" t="s">
        <v>225</v>
      </c>
      <c r="D218" s="1">
        <v>120217</v>
      </c>
      <c r="E218" s="2" t="s">
        <v>28</v>
      </c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13.5" customHeight="1" x14ac:dyDescent="0.2">
      <c r="A219" s="1">
        <v>218</v>
      </c>
      <c r="B219" s="2" t="s">
        <v>376</v>
      </c>
      <c r="C219" s="2" t="s">
        <v>253</v>
      </c>
      <c r="D219" s="1">
        <v>120218</v>
      </c>
      <c r="E219" s="2" t="s">
        <v>8</v>
      </c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13.5" customHeight="1" x14ac:dyDescent="0.2">
      <c r="A220" s="1">
        <v>219</v>
      </c>
      <c r="B220" s="2" t="s">
        <v>376</v>
      </c>
      <c r="C220" s="2" t="s">
        <v>377</v>
      </c>
      <c r="D220" s="1">
        <v>120219</v>
      </c>
      <c r="E220" s="2" t="s">
        <v>28</v>
      </c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13.5" customHeight="1" x14ac:dyDescent="0.2">
      <c r="A221" s="1">
        <v>220</v>
      </c>
      <c r="B221" s="2" t="s">
        <v>376</v>
      </c>
      <c r="C221" s="2" t="s">
        <v>378</v>
      </c>
      <c r="D221" s="1">
        <v>120220</v>
      </c>
      <c r="E221" s="2" t="s">
        <v>21</v>
      </c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13.5" customHeight="1" x14ac:dyDescent="0.2">
      <c r="A222" s="1">
        <v>221</v>
      </c>
      <c r="B222" s="2" t="s">
        <v>379</v>
      </c>
      <c r="C222" s="2" t="s">
        <v>380</v>
      </c>
      <c r="D222" s="1">
        <v>120221</v>
      </c>
      <c r="E222" s="2" t="s">
        <v>31</v>
      </c>
      <c r="F222" s="4">
        <f>VLOOKUP(D222,Toan!$A$1:$D$450,4,0)</f>
        <v>7</v>
      </c>
      <c r="G222" s="4"/>
      <c r="H222" s="4"/>
      <c r="I222" s="4">
        <f>VLOOKUP(D222,Ly!$A$1:$D$450,4,0)</f>
        <v>7.75</v>
      </c>
      <c r="J222" s="4">
        <f>VLOOKUP(D222,Hoa!$A$1:$D$450,4,0)</f>
        <v>6.25</v>
      </c>
      <c r="K222" s="4"/>
      <c r="L222" s="4"/>
      <c r="M222" s="4"/>
      <c r="N222" s="4"/>
    </row>
    <row r="223" spans="1:14" ht="13.5" customHeight="1" x14ac:dyDescent="0.2">
      <c r="A223" s="1">
        <v>222</v>
      </c>
      <c r="B223" s="2" t="s">
        <v>381</v>
      </c>
      <c r="C223" s="2" t="s">
        <v>265</v>
      </c>
      <c r="D223" s="1">
        <v>120222</v>
      </c>
      <c r="E223" s="2" t="s">
        <v>57</v>
      </c>
      <c r="F223" s="4">
        <f>VLOOKUP(D223,Toan!$A$1:$D$450,4,0)</f>
        <v>5</v>
      </c>
      <c r="G223" s="4"/>
      <c r="H223" s="4">
        <f>VLOOKUP(D223,Anh!$A$1:$D$450,4,0)</f>
        <v>2.8000000000000003</v>
      </c>
      <c r="I223" s="4"/>
      <c r="J223" s="4"/>
      <c r="K223" s="4"/>
      <c r="L223" s="4"/>
      <c r="M223" s="4"/>
      <c r="N223" s="4"/>
    </row>
    <row r="224" spans="1:14" ht="13.5" customHeight="1" x14ac:dyDescent="0.2">
      <c r="A224" s="1">
        <v>223</v>
      </c>
      <c r="B224" s="2" t="s">
        <v>382</v>
      </c>
      <c r="C224" s="2" t="s">
        <v>383</v>
      </c>
      <c r="D224" s="1">
        <v>120223</v>
      </c>
      <c r="E224" s="2" t="s">
        <v>8</v>
      </c>
      <c r="F224" s="4"/>
      <c r="G224" s="4">
        <v>8</v>
      </c>
      <c r="H224" s="4"/>
      <c r="I224" s="4"/>
      <c r="J224" s="4"/>
      <c r="K224" s="4"/>
      <c r="L224" s="4">
        <f>VLOOKUP(D224,Su!$A$1:$D$16,4,0)</f>
        <v>6</v>
      </c>
      <c r="M224" s="4">
        <f>VLOOKUP(D224,Dia!$A$1:$D$17,4,0)</f>
        <v>5.5</v>
      </c>
      <c r="N224" s="4"/>
    </row>
    <row r="225" spans="1:14" ht="13.5" customHeight="1" x14ac:dyDescent="0.2">
      <c r="A225" s="1">
        <v>224</v>
      </c>
      <c r="B225" s="2" t="s">
        <v>384</v>
      </c>
      <c r="C225" s="2" t="s">
        <v>367</v>
      </c>
      <c r="D225" s="1">
        <v>120224</v>
      </c>
      <c r="E225" s="2" t="s">
        <v>1</v>
      </c>
      <c r="F225" s="4">
        <f>VLOOKUP(D225,Toan!$A$1:$D$450,4,0)</f>
        <v>6.6000000000000005</v>
      </c>
      <c r="G225" s="4"/>
      <c r="H225" s="4"/>
      <c r="I225" s="4">
        <f>VLOOKUP(D225,Ly!$A$1:$D$450,4,0)</f>
        <v>7.5</v>
      </c>
      <c r="J225" s="4">
        <f>VLOOKUP(D225,Hoa!$A$1:$D$450,4,0)</f>
        <v>8</v>
      </c>
      <c r="K225" s="4"/>
      <c r="L225" s="4"/>
      <c r="M225" s="4"/>
      <c r="N225" s="4"/>
    </row>
    <row r="226" spans="1:14" ht="13.5" customHeight="1" x14ac:dyDescent="0.2">
      <c r="A226" s="1">
        <v>225</v>
      </c>
      <c r="B226" s="2" t="s">
        <v>385</v>
      </c>
      <c r="C226" s="2" t="s">
        <v>178</v>
      </c>
      <c r="D226" s="1">
        <v>120225</v>
      </c>
      <c r="E226" s="2" t="s">
        <v>1</v>
      </c>
      <c r="F226" s="4">
        <f>VLOOKUP(D226,Toan!$A$1:$D$450,4,0)</f>
        <v>8.4</v>
      </c>
      <c r="G226" s="4"/>
      <c r="H226" s="4">
        <f>VLOOKUP(D226,Anh!$A$1:$D$450,4,0)</f>
        <v>5.4</v>
      </c>
      <c r="I226" s="4">
        <f>VLOOKUP(D226,Ly!$A$1:$D$450,4,0)</f>
        <v>9.25</v>
      </c>
      <c r="J226" s="4">
        <f>VLOOKUP(D226,Hoa!$A$1:$D$450,4,0)</f>
        <v>7.75</v>
      </c>
      <c r="K226" s="4"/>
      <c r="L226" s="4"/>
      <c r="M226" s="4"/>
      <c r="N226" s="4"/>
    </row>
    <row r="227" spans="1:14" ht="13.5" customHeight="1" x14ac:dyDescent="0.2">
      <c r="A227" s="1">
        <v>226</v>
      </c>
      <c r="B227" s="2" t="s">
        <v>386</v>
      </c>
      <c r="C227" s="2" t="s">
        <v>387</v>
      </c>
      <c r="D227" s="1">
        <v>120226</v>
      </c>
      <c r="E227" s="2" t="s">
        <v>1</v>
      </c>
      <c r="F227" s="4">
        <f>VLOOKUP(D227,Toan!$A$1:$D$450,4,0)</f>
        <v>7.4</v>
      </c>
      <c r="G227" s="4"/>
      <c r="H227" s="4"/>
      <c r="I227" s="4">
        <f>VLOOKUP(D227,Ly!$A$1:$D$450,4,0)</f>
        <v>8.75</v>
      </c>
      <c r="J227" s="4">
        <f>VLOOKUP(D227,Hoa!$A$1:$D$450,4,0)</f>
        <v>9</v>
      </c>
      <c r="K227" s="4"/>
      <c r="L227" s="4"/>
      <c r="M227" s="4"/>
      <c r="N227" s="4"/>
    </row>
    <row r="228" spans="1:14" ht="13.5" customHeight="1" x14ac:dyDescent="0.2">
      <c r="A228" s="1">
        <v>227</v>
      </c>
      <c r="B228" s="2" t="s">
        <v>388</v>
      </c>
      <c r="C228" s="2" t="s">
        <v>144</v>
      </c>
      <c r="D228" s="1">
        <v>120227</v>
      </c>
      <c r="E228" s="2" t="s">
        <v>37</v>
      </c>
      <c r="F228" s="4">
        <f>VLOOKUP(D228,Toan!$A$1:$D$450,4,0)</f>
        <v>4.6000000000000005</v>
      </c>
      <c r="G228" s="4">
        <v>7</v>
      </c>
      <c r="H228" s="4">
        <f>VLOOKUP(D228,Anh!$A$1:$D$450,4,0)</f>
        <v>5.8000000000000007</v>
      </c>
      <c r="I228" s="4"/>
      <c r="J228" s="4"/>
      <c r="K228" s="4"/>
      <c r="L228" s="4"/>
      <c r="M228" s="4"/>
      <c r="N228" s="4"/>
    </row>
    <row r="229" spans="1:14" ht="13.5" customHeight="1" x14ac:dyDescent="0.2">
      <c r="A229" s="1">
        <v>228</v>
      </c>
      <c r="B229" s="2" t="s">
        <v>389</v>
      </c>
      <c r="C229" s="2" t="s">
        <v>383</v>
      </c>
      <c r="D229" s="1">
        <v>120228</v>
      </c>
      <c r="E229" s="2" t="s">
        <v>28</v>
      </c>
      <c r="F229" s="4"/>
      <c r="G229" s="4"/>
      <c r="H229" s="4"/>
      <c r="I229" s="4"/>
      <c r="J229" s="4"/>
      <c r="K229" s="4"/>
      <c r="L229" s="4"/>
      <c r="M229" s="4"/>
      <c r="N229" s="4"/>
    </row>
    <row r="230" spans="1:14" ht="13.5" customHeight="1" x14ac:dyDescent="0.2">
      <c r="A230" s="1">
        <v>229</v>
      </c>
      <c r="B230" s="2" t="s">
        <v>390</v>
      </c>
      <c r="C230" s="2" t="s">
        <v>391</v>
      </c>
      <c r="D230" s="1">
        <v>120229</v>
      </c>
      <c r="E230" s="2" t="s">
        <v>18</v>
      </c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13.5" customHeight="1" x14ac:dyDescent="0.2">
      <c r="A231" s="1">
        <v>230</v>
      </c>
      <c r="B231" s="2" t="s">
        <v>392</v>
      </c>
      <c r="C231" s="2" t="s">
        <v>25</v>
      </c>
      <c r="D231" s="1">
        <v>120230</v>
      </c>
      <c r="E231" s="2" t="s">
        <v>37</v>
      </c>
      <c r="F231" s="4">
        <f>VLOOKUP(D231,Toan!$A$1:$D$450,4,0)</f>
        <v>6.8000000000000007</v>
      </c>
      <c r="G231" s="4"/>
      <c r="H231" s="4"/>
      <c r="I231" s="4">
        <f>VLOOKUP(D231,Ly!$A$1:$D$450,4,0)</f>
        <v>6.5</v>
      </c>
      <c r="J231" s="4"/>
      <c r="K231" s="4"/>
      <c r="L231" s="4"/>
      <c r="M231" s="4"/>
      <c r="N231" s="4"/>
    </row>
    <row r="232" spans="1:14" ht="13.5" customHeight="1" x14ac:dyDescent="0.2">
      <c r="A232" s="1">
        <v>231</v>
      </c>
      <c r="B232" s="2" t="s">
        <v>393</v>
      </c>
      <c r="C232" s="2" t="s">
        <v>394</v>
      </c>
      <c r="D232" s="1">
        <v>120231</v>
      </c>
      <c r="E232" s="2" t="s">
        <v>37</v>
      </c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13.5" customHeight="1" x14ac:dyDescent="0.2">
      <c r="A233" s="1">
        <v>232</v>
      </c>
      <c r="B233" s="2" t="s">
        <v>395</v>
      </c>
      <c r="C233" s="2" t="s">
        <v>54</v>
      </c>
      <c r="D233" s="1">
        <v>120232</v>
      </c>
      <c r="E233" s="2" t="s">
        <v>28</v>
      </c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13.5" customHeight="1" x14ac:dyDescent="0.2">
      <c r="A234" s="1">
        <v>233</v>
      </c>
      <c r="B234" s="2" t="s">
        <v>396</v>
      </c>
      <c r="C234" s="2" t="s">
        <v>397</v>
      </c>
      <c r="D234" s="1">
        <v>120233</v>
      </c>
      <c r="E234" s="2" t="s">
        <v>31</v>
      </c>
      <c r="F234" s="4">
        <f>VLOOKUP(D234,Toan!$A$1:$D$450,4,0)</f>
        <v>6</v>
      </c>
      <c r="G234" s="4"/>
      <c r="H234" s="4">
        <f>VLOOKUP(D234,Anh!$A$1:$D$450,4,0)</f>
        <v>6</v>
      </c>
      <c r="I234" s="4">
        <f>VLOOKUP(D234,Ly!$A$1:$D$450,4,0)</f>
        <v>7.75</v>
      </c>
      <c r="J234" s="4"/>
      <c r="K234" s="4"/>
      <c r="L234" s="4"/>
      <c r="M234" s="4"/>
      <c r="N234" s="4"/>
    </row>
    <row r="235" spans="1:14" ht="13.5" customHeight="1" x14ac:dyDescent="0.2">
      <c r="A235" s="1">
        <v>234</v>
      </c>
      <c r="B235" s="2" t="s">
        <v>398</v>
      </c>
      <c r="C235" s="2" t="s">
        <v>399</v>
      </c>
      <c r="D235" s="1">
        <v>120234</v>
      </c>
      <c r="E235" s="2" t="s">
        <v>1</v>
      </c>
      <c r="F235" s="4">
        <f>VLOOKUP(D235,Toan!$A$1:$D$450,4,0)</f>
        <v>8.8000000000000007</v>
      </c>
      <c r="G235" s="4"/>
      <c r="H235" s="4">
        <f>VLOOKUP(D235,Anh!$A$1:$D$450,4,0)</f>
        <v>7.4</v>
      </c>
      <c r="I235" s="4">
        <f>VLOOKUP(D235,Ly!$A$1:$D$450,4,0)</f>
        <v>8.5</v>
      </c>
      <c r="J235" s="4"/>
      <c r="K235" s="4"/>
      <c r="L235" s="4"/>
      <c r="M235" s="4"/>
      <c r="N235" s="4"/>
    </row>
    <row r="236" spans="1:14" ht="13.5" customHeight="1" x14ac:dyDescent="0.2">
      <c r="A236" s="1">
        <v>235</v>
      </c>
      <c r="B236" s="2" t="s">
        <v>400</v>
      </c>
      <c r="C236" s="2" t="s">
        <v>81</v>
      </c>
      <c r="D236" s="1">
        <v>120235</v>
      </c>
      <c r="E236" s="2" t="s">
        <v>37</v>
      </c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13.5" customHeight="1" x14ac:dyDescent="0.2">
      <c r="A237" s="1">
        <v>236</v>
      </c>
      <c r="B237" s="2" t="s">
        <v>401</v>
      </c>
      <c r="C237" s="2" t="s">
        <v>343</v>
      </c>
      <c r="D237" s="1">
        <v>120236</v>
      </c>
      <c r="E237" s="2" t="s">
        <v>1</v>
      </c>
      <c r="F237" s="4">
        <f>VLOOKUP(D237,Toan!$A$1:$D$450,4,0)</f>
        <v>5.4</v>
      </c>
      <c r="G237" s="4"/>
      <c r="H237" s="4"/>
      <c r="I237" s="4">
        <f>VLOOKUP(D237,Ly!$A$1:$D$450,4,0)</f>
        <v>7.5</v>
      </c>
      <c r="J237" s="4">
        <f>VLOOKUP(D237,Hoa!$A$1:$D$450,4,0)</f>
        <v>7.5</v>
      </c>
      <c r="K237" s="4"/>
      <c r="L237" s="4"/>
      <c r="M237" s="4"/>
      <c r="N237" s="4"/>
    </row>
    <row r="238" spans="1:14" ht="13.5" customHeight="1" x14ac:dyDescent="0.2">
      <c r="A238" s="1">
        <v>237</v>
      </c>
      <c r="B238" s="2" t="s">
        <v>402</v>
      </c>
      <c r="C238" s="2" t="s">
        <v>403</v>
      </c>
      <c r="D238" s="1">
        <v>120237</v>
      </c>
      <c r="E238" s="2" t="s">
        <v>31</v>
      </c>
      <c r="F238" s="4">
        <f>VLOOKUP(D238,Toan!$A$1:$D$450,4,0)</f>
        <v>6.6000000000000005</v>
      </c>
      <c r="G238" s="4"/>
      <c r="H238" s="4"/>
      <c r="I238" s="4">
        <f>VLOOKUP(D238,Ly!$A$1:$D$450,4,0)</f>
        <v>7.5</v>
      </c>
      <c r="J238" s="4">
        <f>VLOOKUP(D238,Hoa!$A$1:$D$450,4,0)</f>
        <v>5.75</v>
      </c>
      <c r="K238" s="4"/>
      <c r="L238" s="4"/>
      <c r="M238" s="4"/>
      <c r="N238" s="4"/>
    </row>
    <row r="239" spans="1:14" ht="13.5" customHeight="1" x14ac:dyDescent="0.2">
      <c r="A239" s="1">
        <v>238</v>
      </c>
      <c r="B239" s="2" t="s">
        <v>404</v>
      </c>
      <c r="C239" s="2" t="s">
        <v>405</v>
      </c>
      <c r="D239" s="1">
        <v>120238</v>
      </c>
      <c r="E239" s="2" t="s">
        <v>84</v>
      </c>
      <c r="F239" s="4">
        <f>VLOOKUP(D239,Toan!$A$1:$D$450,4,0)</f>
        <v>5.2</v>
      </c>
      <c r="G239" s="4"/>
      <c r="H239" s="4"/>
      <c r="I239" s="4">
        <f>VLOOKUP(D239,Ly!$A$1:$D$450,4,0)</f>
        <v>6.5</v>
      </c>
      <c r="J239" s="4">
        <f>VLOOKUP(D239,Hoa!$A$1:$D$450,4,0)</f>
        <v>5.75</v>
      </c>
      <c r="K239" s="4"/>
      <c r="L239" s="4"/>
      <c r="M239" s="4"/>
      <c r="N239" s="4"/>
    </row>
    <row r="240" spans="1:14" ht="13.5" customHeight="1" x14ac:dyDescent="0.2">
      <c r="A240" s="1">
        <v>239</v>
      </c>
      <c r="B240" s="2" t="s">
        <v>406</v>
      </c>
      <c r="C240" s="2" t="s">
        <v>253</v>
      </c>
      <c r="D240" s="1">
        <v>120239</v>
      </c>
      <c r="E240" s="2" t="s">
        <v>18</v>
      </c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13.5" customHeight="1" x14ac:dyDescent="0.2">
      <c r="A241" s="1">
        <v>240</v>
      </c>
      <c r="B241" s="2" t="s">
        <v>407</v>
      </c>
      <c r="C241" s="2" t="s">
        <v>408</v>
      </c>
      <c r="D241" s="1">
        <v>120240</v>
      </c>
      <c r="E241" s="2" t="s">
        <v>57</v>
      </c>
      <c r="F241" s="4">
        <f>VLOOKUP(D241,Toan!$A$1:$D$450,4,0)</f>
        <v>4</v>
      </c>
      <c r="G241" s="4"/>
      <c r="H241" s="4">
        <f>VLOOKUP(D241,Anh!$A$1:$D$450,4,0)</f>
        <v>2.2000000000000002</v>
      </c>
      <c r="I241" s="4"/>
      <c r="J241" s="4"/>
      <c r="K241" s="4"/>
      <c r="L241" s="4"/>
      <c r="M241" s="4"/>
      <c r="N241" s="4"/>
    </row>
    <row r="242" spans="1:14" ht="13.5" customHeight="1" x14ac:dyDescent="0.2">
      <c r="A242" s="1">
        <v>241</v>
      </c>
      <c r="B242" s="2" t="s">
        <v>409</v>
      </c>
      <c r="C242" s="2" t="s">
        <v>149</v>
      </c>
      <c r="D242" s="1">
        <v>120241</v>
      </c>
      <c r="E242" s="2" t="s">
        <v>37</v>
      </c>
      <c r="F242" s="4">
        <f>VLOOKUP(D242,Toan!$A$1:$D$450,4,0)</f>
        <v>4.6000000000000005</v>
      </c>
      <c r="G242" s="4"/>
      <c r="H242" s="4"/>
      <c r="I242" s="4">
        <f>VLOOKUP(D242,Ly!$A$1:$D$450,4,0)</f>
        <v>7.5</v>
      </c>
      <c r="J242" s="4">
        <f>VLOOKUP(D242,Hoa!$A$1:$D$450,4,0)</f>
        <v>6</v>
      </c>
      <c r="K242" s="4"/>
      <c r="L242" s="4"/>
      <c r="M242" s="4"/>
      <c r="N242" s="4"/>
    </row>
    <row r="243" spans="1:14" ht="13.5" customHeight="1" x14ac:dyDescent="0.2">
      <c r="A243" s="1">
        <v>242</v>
      </c>
      <c r="B243" s="2" t="s">
        <v>410</v>
      </c>
      <c r="C243" s="2" t="s">
        <v>265</v>
      </c>
      <c r="D243" s="1">
        <v>120242</v>
      </c>
      <c r="E243" s="2" t="s">
        <v>21</v>
      </c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13.5" customHeight="1" x14ac:dyDescent="0.2">
      <c r="A244" s="1">
        <v>243</v>
      </c>
      <c r="B244" s="2" t="s">
        <v>411</v>
      </c>
      <c r="C244" s="2" t="s">
        <v>225</v>
      </c>
      <c r="D244" s="1">
        <v>120243</v>
      </c>
      <c r="E244" s="2" t="s">
        <v>28</v>
      </c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13.5" customHeight="1" x14ac:dyDescent="0.2">
      <c r="A245" s="1">
        <v>244</v>
      </c>
      <c r="B245" s="2" t="s">
        <v>412</v>
      </c>
      <c r="C245" s="2" t="s">
        <v>413</v>
      </c>
      <c r="D245" s="1">
        <v>120244</v>
      </c>
      <c r="E245" s="2" t="s">
        <v>1</v>
      </c>
      <c r="F245" s="4">
        <f>VLOOKUP(D245,Toan!$A$1:$D$450,4,0)</f>
        <v>6.8000000000000007</v>
      </c>
      <c r="G245" s="4"/>
      <c r="H245" s="4"/>
      <c r="I245" s="4"/>
      <c r="J245" s="4">
        <f>VLOOKUP(D245,Hoa!$A$1:$D$450,4,0)</f>
        <v>7</v>
      </c>
      <c r="K245" s="4">
        <f>VLOOKUP(D245,Sinh!$A$1:$D$24,4,0)</f>
        <v>9.75</v>
      </c>
      <c r="L245" s="4"/>
      <c r="M245" s="4"/>
      <c r="N245" s="4"/>
    </row>
    <row r="246" spans="1:14" ht="13.5" customHeight="1" x14ac:dyDescent="0.2">
      <c r="A246" s="1">
        <v>245</v>
      </c>
      <c r="B246" s="2" t="s">
        <v>414</v>
      </c>
      <c r="C246" s="2" t="s">
        <v>124</v>
      </c>
      <c r="D246" s="1">
        <v>120245</v>
      </c>
      <c r="E246" s="2" t="s">
        <v>15</v>
      </c>
      <c r="F246" s="4">
        <f>VLOOKUP(D246,Toan!$A$1:$D$450,4,0)</f>
        <v>4.8000000000000007</v>
      </c>
      <c r="G246" s="4"/>
      <c r="H246" s="4"/>
      <c r="I246" s="4">
        <f>VLOOKUP(D246,Ly!$A$1:$D$450,4,0)</f>
        <v>6.25</v>
      </c>
      <c r="J246" s="4"/>
      <c r="K246" s="4"/>
      <c r="L246" s="4"/>
      <c r="M246" s="4"/>
      <c r="N246" s="4"/>
    </row>
    <row r="247" spans="1:14" ht="13.5" customHeight="1" x14ac:dyDescent="0.2">
      <c r="A247" s="1">
        <v>246</v>
      </c>
      <c r="B247" s="2" t="s">
        <v>415</v>
      </c>
      <c r="C247" s="2" t="s">
        <v>416</v>
      </c>
      <c r="D247" s="1">
        <v>120246</v>
      </c>
      <c r="E247" s="2" t="s">
        <v>31</v>
      </c>
      <c r="F247" s="4"/>
      <c r="G247" s="4"/>
      <c r="H247" s="4">
        <f>VLOOKUP(D247,Anh!$A$1:$D$450,4,0)</f>
        <v>3.6</v>
      </c>
      <c r="I247" s="4"/>
      <c r="J247" s="4"/>
      <c r="K247" s="4"/>
      <c r="L247" s="4"/>
      <c r="M247" s="4"/>
      <c r="N247" s="4"/>
    </row>
    <row r="248" spans="1:14" ht="13.5" customHeight="1" x14ac:dyDescent="0.2">
      <c r="A248" s="1">
        <v>247</v>
      </c>
      <c r="B248" s="2" t="s">
        <v>417</v>
      </c>
      <c r="C248" s="2" t="s">
        <v>418</v>
      </c>
      <c r="D248" s="1">
        <v>120247</v>
      </c>
      <c r="E248" s="2" t="s">
        <v>18</v>
      </c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3.5" customHeight="1" x14ac:dyDescent="0.2">
      <c r="A249" s="1">
        <v>248</v>
      </c>
      <c r="B249" s="2" t="s">
        <v>419</v>
      </c>
      <c r="C249" s="2" t="s">
        <v>420</v>
      </c>
      <c r="D249" s="1">
        <v>120248</v>
      </c>
      <c r="E249" s="2" t="s">
        <v>18</v>
      </c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3.5" customHeight="1" x14ac:dyDescent="0.2">
      <c r="A250" s="1">
        <v>249</v>
      </c>
      <c r="B250" s="2" t="s">
        <v>421</v>
      </c>
      <c r="C250" s="2" t="s">
        <v>211</v>
      </c>
      <c r="D250" s="1">
        <v>120249</v>
      </c>
      <c r="E250" s="2" t="s">
        <v>15</v>
      </c>
      <c r="F250" s="4">
        <f>VLOOKUP(D250,Toan!$A$1:$D$450,4,0)</f>
        <v>4.4000000000000004</v>
      </c>
      <c r="G250" s="4"/>
      <c r="H250" s="4"/>
      <c r="I250" s="4">
        <f>VLOOKUP(D250,Ly!$A$1:$D$450,4,0)</f>
        <v>8.25</v>
      </c>
      <c r="J250" s="4">
        <f>VLOOKUP(D250,Hoa!$A$1:$D$450,4,0)</f>
        <v>4</v>
      </c>
      <c r="K250" s="4"/>
      <c r="L250" s="4"/>
      <c r="M250" s="4"/>
      <c r="N250" s="4"/>
    </row>
    <row r="251" spans="1:14" ht="13.5" customHeight="1" x14ac:dyDescent="0.2">
      <c r="A251" s="1">
        <v>250</v>
      </c>
      <c r="B251" s="2" t="s">
        <v>422</v>
      </c>
      <c r="C251" s="2" t="s">
        <v>423</v>
      </c>
      <c r="D251" s="1">
        <v>120250</v>
      </c>
      <c r="E251" s="2" t="s">
        <v>28</v>
      </c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13.5" customHeight="1" x14ac:dyDescent="0.2">
      <c r="A252" s="1">
        <v>251</v>
      </c>
      <c r="B252" s="2" t="s">
        <v>424</v>
      </c>
      <c r="C252" s="2" t="s">
        <v>223</v>
      </c>
      <c r="D252" s="1">
        <v>120251</v>
      </c>
      <c r="E252" s="2" t="s">
        <v>1</v>
      </c>
      <c r="F252" s="4">
        <f>VLOOKUP(D252,Toan!$A$1:$D$450,4,0)</f>
        <v>5.4</v>
      </c>
      <c r="G252" s="4"/>
      <c r="H252" s="4"/>
      <c r="I252" s="4"/>
      <c r="J252" s="4">
        <f>VLOOKUP(D252,Hoa!$A$1:$D$450,4,0)</f>
        <v>4.25</v>
      </c>
      <c r="K252" s="4">
        <f>VLOOKUP(D252,Sinh!$A$1:$D$24,4,0)</f>
        <v>4.5</v>
      </c>
      <c r="L252" s="4"/>
      <c r="M252" s="4"/>
      <c r="N252" s="4"/>
    </row>
    <row r="253" spans="1:14" ht="13.5" customHeight="1" x14ac:dyDescent="0.2">
      <c r="A253" s="1">
        <v>252</v>
      </c>
      <c r="B253" s="2" t="s">
        <v>425</v>
      </c>
      <c r="C253" s="2" t="s">
        <v>426</v>
      </c>
      <c r="D253" s="1">
        <v>120252</v>
      </c>
      <c r="E253" s="2" t="s">
        <v>57</v>
      </c>
      <c r="F253" s="4">
        <f>VLOOKUP(D253,Toan!$A$1:$D$450,4,0)</f>
        <v>4.6000000000000005</v>
      </c>
      <c r="G253" s="4"/>
      <c r="H253" s="4">
        <f>VLOOKUP(D253,Anh!$A$1:$D$450,4,0)</f>
        <v>4</v>
      </c>
      <c r="I253" s="4"/>
      <c r="J253" s="4"/>
      <c r="K253" s="4"/>
      <c r="L253" s="4"/>
      <c r="M253" s="4"/>
      <c r="N253" s="4"/>
    </row>
    <row r="254" spans="1:14" ht="13.5" customHeight="1" x14ac:dyDescent="0.2">
      <c r="A254" s="1">
        <v>253</v>
      </c>
      <c r="B254" s="2" t="s">
        <v>427</v>
      </c>
      <c r="C254" s="2" t="s">
        <v>428</v>
      </c>
      <c r="D254" s="1">
        <v>120253</v>
      </c>
      <c r="E254" s="2" t="s">
        <v>28</v>
      </c>
      <c r="F254" s="4">
        <f>VLOOKUP(D254,Toan!$A$1:$D$450,4,0)</f>
        <v>4.2</v>
      </c>
      <c r="G254" s="4"/>
      <c r="H254" s="4"/>
      <c r="I254" s="4"/>
      <c r="J254" s="4"/>
      <c r="K254" s="4"/>
      <c r="L254" s="4"/>
      <c r="M254" s="4"/>
      <c r="N254" s="4"/>
    </row>
    <row r="255" spans="1:14" ht="13.5" customHeight="1" x14ac:dyDescent="0.2">
      <c r="A255" s="1">
        <v>254</v>
      </c>
      <c r="B255" s="2" t="s">
        <v>429</v>
      </c>
      <c r="C255" s="2" t="s">
        <v>367</v>
      </c>
      <c r="D255" s="1">
        <v>120254</v>
      </c>
      <c r="E255" s="2" t="s">
        <v>37</v>
      </c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13.5" customHeight="1" x14ac:dyDescent="0.2">
      <c r="A256" s="1">
        <v>255</v>
      </c>
      <c r="B256" s="2" t="s">
        <v>430</v>
      </c>
      <c r="C256" s="2" t="s">
        <v>431</v>
      </c>
      <c r="D256" s="1">
        <v>120255</v>
      </c>
      <c r="E256" s="2" t="s">
        <v>8</v>
      </c>
      <c r="F256" s="4">
        <f>VLOOKUP(D256,Toan!$A$1:$D$450,4,0)</f>
        <v>4.6000000000000005</v>
      </c>
      <c r="G256" s="4">
        <v>7</v>
      </c>
      <c r="H256" s="4">
        <f>VLOOKUP(D256,Anh!$A$1:$D$450,4,0)</f>
        <v>5.2</v>
      </c>
      <c r="I256" s="4"/>
      <c r="J256" s="4"/>
      <c r="K256" s="4"/>
      <c r="L256" s="4"/>
      <c r="M256" s="4"/>
      <c r="N256" s="4"/>
    </row>
    <row r="257" spans="1:14" ht="13.5" customHeight="1" x14ac:dyDescent="0.2">
      <c r="A257" s="1">
        <v>256</v>
      </c>
      <c r="B257" s="2" t="s">
        <v>432</v>
      </c>
      <c r="C257" s="2" t="s">
        <v>433</v>
      </c>
      <c r="D257" s="1">
        <v>120256</v>
      </c>
      <c r="E257" s="2" t="s">
        <v>1</v>
      </c>
      <c r="F257" s="4">
        <f>VLOOKUP(D257,Toan!$A$1:$D$450,4,0)</f>
        <v>5.4</v>
      </c>
      <c r="G257" s="4"/>
      <c r="H257" s="4"/>
      <c r="I257" s="4">
        <f>VLOOKUP(D257,Ly!$A$1:$D$450,4,0)</f>
        <v>7.25</v>
      </c>
      <c r="J257" s="4">
        <f>VLOOKUP(D257,Hoa!$A$1:$D$450,4,0)</f>
        <v>6.75</v>
      </c>
      <c r="K257" s="4"/>
      <c r="L257" s="4"/>
      <c r="M257" s="4"/>
      <c r="N257" s="4"/>
    </row>
    <row r="258" spans="1:14" ht="13.5" customHeight="1" x14ac:dyDescent="0.2">
      <c r="A258" s="1">
        <v>257</v>
      </c>
      <c r="B258" s="2" t="s">
        <v>434</v>
      </c>
      <c r="C258" s="2" t="s">
        <v>435</v>
      </c>
      <c r="D258" s="1">
        <v>120257</v>
      </c>
      <c r="E258" s="2" t="s">
        <v>21</v>
      </c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13.5" customHeight="1" x14ac:dyDescent="0.2">
      <c r="A259" s="1">
        <v>258</v>
      </c>
      <c r="B259" s="2" t="s">
        <v>436</v>
      </c>
      <c r="C259" s="2" t="s">
        <v>367</v>
      </c>
      <c r="D259" s="1">
        <v>120258</v>
      </c>
      <c r="E259" s="2" t="s">
        <v>1</v>
      </c>
      <c r="F259" s="4">
        <f>VLOOKUP(D259,Toan!$A$1:$D$450,4,0)</f>
        <v>7.8000000000000007</v>
      </c>
      <c r="G259" s="4"/>
      <c r="H259" s="4"/>
      <c r="I259" s="4">
        <f>VLOOKUP(D259,Ly!$A$1:$D$450,4,0)</f>
        <v>9</v>
      </c>
      <c r="J259" s="4">
        <f>VLOOKUP(D259,Hoa!$A$1:$D$450,4,0)</f>
        <v>7.25</v>
      </c>
      <c r="K259" s="4"/>
      <c r="L259" s="4"/>
      <c r="M259" s="4"/>
      <c r="N259" s="4"/>
    </row>
    <row r="260" spans="1:14" ht="13.5" customHeight="1" x14ac:dyDescent="0.2">
      <c r="A260" s="1">
        <v>259</v>
      </c>
      <c r="B260" s="2" t="s">
        <v>437</v>
      </c>
      <c r="C260" s="2" t="s">
        <v>211</v>
      </c>
      <c r="D260" s="1">
        <v>120259</v>
      </c>
      <c r="E260" s="2" t="s">
        <v>84</v>
      </c>
      <c r="F260" s="4">
        <f>VLOOKUP(D260,Toan!$A$1:$D$450,4,0)</f>
        <v>4.8000000000000007</v>
      </c>
      <c r="G260" s="4"/>
      <c r="H260" s="4"/>
      <c r="I260" s="4">
        <f>VLOOKUP(D260,Ly!$A$1:$D$450,4,0)</f>
        <v>7.75</v>
      </c>
      <c r="J260" s="4">
        <f>VLOOKUP(D260,Hoa!$A$1:$D$450,4,0)</f>
        <v>5.75</v>
      </c>
      <c r="K260" s="4"/>
      <c r="L260" s="4"/>
      <c r="M260" s="4"/>
      <c r="N260" s="4"/>
    </row>
    <row r="261" spans="1:14" ht="13.5" customHeight="1" x14ac:dyDescent="0.2">
      <c r="A261" s="1">
        <v>260</v>
      </c>
      <c r="B261" s="2" t="s">
        <v>438</v>
      </c>
      <c r="C261" s="2" t="s">
        <v>439</v>
      </c>
      <c r="D261" s="1">
        <v>120260</v>
      </c>
      <c r="E261" s="2" t="s">
        <v>37</v>
      </c>
      <c r="F261" s="4">
        <f>VLOOKUP(D261,Toan!$A$1:$D$450,4,0)</f>
        <v>6.8000000000000007</v>
      </c>
      <c r="G261" s="4"/>
      <c r="H261" s="4"/>
      <c r="I261" s="4">
        <f>VLOOKUP(D261,Ly!$A$1:$D$450,4,0)</f>
        <v>6.25</v>
      </c>
      <c r="J261" s="4">
        <f>VLOOKUP(D261,Hoa!$A$1:$D$450,4,0)</f>
        <v>3.5</v>
      </c>
      <c r="K261" s="4"/>
      <c r="L261" s="4"/>
      <c r="M261" s="4"/>
      <c r="N261" s="4"/>
    </row>
    <row r="262" spans="1:14" ht="13.5" customHeight="1" x14ac:dyDescent="0.2">
      <c r="A262" s="1">
        <v>261</v>
      </c>
      <c r="B262" s="2" t="s">
        <v>438</v>
      </c>
      <c r="C262" s="2" t="s">
        <v>312</v>
      </c>
      <c r="D262" s="1">
        <v>120261</v>
      </c>
      <c r="E262" s="2" t="s">
        <v>28</v>
      </c>
      <c r="F262" s="4">
        <f>VLOOKUP(D262,Toan!$A$1:$D$450,4,0)</f>
        <v>3.6</v>
      </c>
      <c r="G262" s="4">
        <v>7.5</v>
      </c>
      <c r="H262" s="4">
        <f>VLOOKUP(D262,Anh!$A$1:$D$450,4,0)</f>
        <v>2.6</v>
      </c>
      <c r="I262" s="4"/>
      <c r="J262" s="4"/>
      <c r="K262" s="4"/>
      <c r="L262" s="4"/>
      <c r="M262" s="4"/>
      <c r="N262" s="4"/>
    </row>
    <row r="263" spans="1:14" ht="13.5" customHeight="1" x14ac:dyDescent="0.2">
      <c r="A263" s="1">
        <v>262</v>
      </c>
      <c r="B263" s="2" t="s">
        <v>440</v>
      </c>
      <c r="C263" s="2" t="s">
        <v>63</v>
      </c>
      <c r="D263" s="1">
        <v>120262</v>
      </c>
      <c r="E263" s="2" t="s">
        <v>37</v>
      </c>
      <c r="F263" s="4">
        <f>VLOOKUP(D263,Toan!$A$1:$D$450,4,0)</f>
        <v>5</v>
      </c>
      <c r="G263" s="4"/>
      <c r="H263" s="4"/>
      <c r="I263" s="4">
        <f>VLOOKUP(D263,Ly!$A$1:$D$450,4,0)</f>
        <v>5.5</v>
      </c>
      <c r="J263" s="4">
        <f>VLOOKUP(D263,Hoa!$A$1:$D$450,4,0)</f>
        <v>3</v>
      </c>
      <c r="K263" s="4"/>
      <c r="L263" s="4"/>
      <c r="M263" s="4"/>
      <c r="N263" s="4"/>
    </row>
    <row r="264" spans="1:14" ht="13.5" customHeight="1" x14ac:dyDescent="0.2">
      <c r="A264" s="1">
        <v>263</v>
      </c>
      <c r="B264" s="2" t="s">
        <v>441</v>
      </c>
      <c r="C264" s="2" t="s">
        <v>442</v>
      </c>
      <c r="D264" s="1">
        <v>120263</v>
      </c>
      <c r="E264" s="2" t="s">
        <v>1</v>
      </c>
      <c r="F264" s="4">
        <f>VLOOKUP(D264,Toan!$A$1:$D$450,4,0)</f>
        <v>7.4</v>
      </c>
      <c r="G264" s="4"/>
      <c r="H264" s="4"/>
      <c r="I264" s="4">
        <f>VLOOKUP(D264,Ly!$A$1:$D$450,4,0)</f>
        <v>8.25</v>
      </c>
      <c r="J264" s="4">
        <f>VLOOKUP(D264,Hoa!$A$1:$D$450,4,0)</f>
        <v>7.75</v>
      </c>
      <c r="K264" s="4"/>
      <c r="L264" s="4"/>
      <c r="M264" s="4"/>
      <c r="N264" s="4"/>
    </row>
    <row r="265" spans="1:14" ht="13.5" customHeight="1" x14ac:dyDescent="0.2">
      <c r="A265" s="1">
        <v>264</v>
      </c>
      <c r="B265" s="2" t="s">
        <v>443</v>
      </c>
      <c r="C265" s="2" t="s">
        <v>61</v>
      </c>
      <c r="D265" s="1">
        <v>120264</v>
      </c>
      <c r="E265" s="2" t="s">
        <v>31</v>
      </c>
      <c r="F265" s="4"/>
      <c r="G265" s="4"/>
      <c r="H265" s="4">
        <f>VLOOKUP(D265,Anh!$A$1:$D$450,4,0)</f>
        <v>4.4000000000000004</v>
      </c>
      <c r="I265" s="4"/>
      <c r="J265" s="4"/>
      <c r="K265" s="4"/>
      <c r="L265" s="4"/>
      <c r="M265" s="4"/>
      <c r="N265" s="4"/>
    </row>
    <row r="266" spans="1:14" ht="13.5" customHeight="1" x14ac:dyDescent="0.2">
      <c r="A266" s="1">
        <v>265</v>
      </c>
      <c r="B266" s="2" t="s">
        <v>444</v>
      </c>
      <c r="C266" s="2" t="s">
        <v>329</v>
      </c>
      <c r="D266" s="1">
        <v>120265</v>
      </c>
      <c r="E266" s="2" t="s">
        <v>18</v>
      </c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13.5" customHeight="1" x14ac:dyDescent="0.2">
      <c r="A267" s="1">
        <v>266</v>
      </c>
      <c r="B267" s="2" t="s">
        <v>445</v>
      </c>
      <c r="C267" s="2" t="s">
        <v>20</v>
      </c>
      <c r="D267" s="1">
        <v>120266</v>
      </c>
      <c r="E267" s="2" t="s">
        <v>84</v>
      </c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13.5" customHeight="1" x14ac:dyDescent="0.2">
      <c r="A268" s="1">
        <v>267</v>
      </c>
      <c r="B268" s="2" t="s">
        <v>446</v>
      </c>
      <c r="C268" s="2" t="s">
        <v>447</v>
      </c>
      <c r="D268" s="1">
        <v>120267</v>
      </c>
      <c r="E268" s="2" t="s">
        <v>28</v>
      </c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13.5" customHeight="1" x14ac:dyDescent="0.2">
      <c r="A269" s="1">
        <v>268</v>
      </c>
      <c r="B269" s="2" t="s">
        <v>448</v>
      </c>
      <c r="C269" s="2" t="s">
        <v>449</v>
      </c>
      <c r="D269" s="1">
        <v>120268</v>
      </c>
      <c r="E269" s="2" t="s">
        <v>31</v>
      </c>
      <c r="F269" s="4">
        <f>VLOOKUP(D269,Toan!$A$1:$D$450,4,0)</f>
        <v>5.8000000000000007</v>
      </c>
      <c r="G269" s="4"/>
      <c r="H269" s="4"/>
      <c r="I269" s="4"/>
      <c r="J269" s="4">
        <f>VLOOKUP(D269,Hoa!$A$1:$D$450,4,0)</f>
        <v>3</v>
      </c>
      <c r="K269" s="4">
        <f>VLOOKUP(D269,Sinh!$A$1:$D$24,4,0)</f>
        <v>3.25</v>
      </c>
      <c r="L269" s="4"/>
      <c r="M269" s="4"/>
      <c r="N269" s="4"/>
    </row>
    <row r="270" spans="1:14" ht="13.5" customHeight="1" x14ac:dyDescent="0.2">
      <c r="A270" s="1">
        <v>269</v>
      </c>
      <c r="B270" s="2" t="s">
        <v>450</v>
      </c>
      <c r="C270" s="2" t="s">
        <v>451</v>
      </c>
      <c r="D270" s="1">
        <v>120269</v>
      </c>
      <c r="E270" s="2" t="s">
        <v>84</v>
      </c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3.5" customHeight="1" x14ac:dyDescent="0.2">
      <c r="A271" s="1">
        <v>270</v>
      </c>
      <c r="B271" s="2" t="s">
        <v>452</v>
      </c>
      <c r="C271" s="2" t="s">
        <v>453</v>
      </c>
      <c r="D271" s="1">
        <v>120270</v>
      </c>
      <c r="E271" s="2" t="s">
        <v>18</v>
      </c>
      <c r="F271" s="4">
        <f>VLOOKUP(D271,Toan!$A$1:$D$450,4,0)</f>
        <v>4</v>
      </c>
      <c r="G271" s="4"/>
      <c r="H271" s="4"/>
      <c r="I271" s="4"/>
      <c r="J271" s="4"/>
      <c r="K271" s="4"/>
      <c r="L271" s="4"/>
      <c r="M271" s="4"/>
      <c r="N271" s="4"/>
    </row>
    <row r="272" spans="1:14" ht="13.5" customHeight="1" x14ac:dyDescent="0.2">
      <c r="A272" s="1">
        <v>271</v>
      </c>
      <c r="B272" s="2" t="s">
        <v>454</v>
      </c>
      <c r="C272" s="2" t="s">
        <v>455</v>
      </c>
      <c r="D272" s="1">
        <v>120271</v>
      </c>
      <c r="E272" s="2" t="s">
        <v>15</v>
      </c>
      <c r="F272" s="4">
        <f>VLOOKUP(D272,Toan!$A$1:$D$450,4,0)</f>
        <v>6</v>
      </c>
      <c r="G272" s="4">
        <v>6.5</v>
      </c>
      <c r="H272" s="4">
        <f>VLOOKUP(D272,Anh!$A$1:$D$450,4,0)</f>
        <v>5.6000000000000005</v>
      </c>
      <c r="I272" s="4"/>
      <c r="J272" s="4"/>
      <c r="K272" s="4"/>
      <c r="L272" s="4"/>
      <c r="M272" s="4"/>
      <c r="N272" s="4"/>
    </row>
    <row r="273" spans="1:14" ht="13.5" customHeight="1" x14ac:dyDescent="0.2">
      <c r="A273" s="1">
        <v>272</v>
      </c>
      <c r="B273" s="2" t="s">
        <v>456</v>
      </c>
      <c r="C273" s="2" t="s">
        <v>333</v>
      </c>
      <c r="D273" s="1">
        <v>120272</v>
      </c>
      <c r="E273" s="2" t="s">
        <v>18</v>
      </c>
      <c r="F273" s="4">
        <f>VLOOKUP(D273,Toan!$A$1:$D$450,4,0)</f>
        <v>3.6</v>
      </c>
      <c r="G273" s="4">
        <v>7</v>
      </c>
      <c r="H273" s="4">
        <f>VLOOKUP(D273,Anh!$A$1:$D$450,4,0)</f>
        <v>2.8000000000000003</v>
      </c>
      <c r="I273" s="4"/>
      <c r="J273" s="4"/>
      <c r="K273" s="4"/>
      <c r="L273" s="4"/>
      <c r="M273" s="4"/>
      <c r="N273" s="4"/>
    </row>
    <row r="274" spans="1:14" ht="13.5" customHeight="1" x14ac:dyDescent="0.2">
      <c r="A274" s="1">
        <v>273</v>
      </c>
      <c r="B274" s="2" t="s">
        <v>457</v>
      </c>
      <c r="C274" s="2" t="s">
        <v>458</v>
      </c>
      <c r="D274" s="1">
        <v>120273</v>
      </c>
      <c r="E274" s="2" t="s">
        <v>84</v>
      </c>
      <c r="F274" s="4">
        <f>VLOOKUP(D274,Toan!$A$1:$D$450,4,0)</f>
        <v>6</v>
      </c>
      <c r="G274" s="4"/>
      <c r="H274" s="4"/>
      <c r="I274" s="4">
        <f>VLOOKUP(D274,Ly!$A$1:$D$450,4,0)</f>
        <v>7.75</v>
      </c>
      <c r="J274" s="4"/>
      <c r="K274" s="4"/>
      <c r="L274" s="4"/>
      <c r="M274" s="4"/>
      <c r="N274" s="4"/>
    </row>
    <row r="275" spans="1:14" ht="13.5" customHeight="1" x14ac:dyDescent="0.2">
      <c r="A275" s="1">
        <v>274</v>
      </c>
      <c r="B275" s="2" t="s">
        <v>457</v>
      </c>
      <c r="C275" s="2" t="s">
        <v>94</v>
      </c>
      <c r="D275" s="1">
        <v>120274</v>
      </c>
      <c r="E275" s="2" t="s">
        <v>28</v>
      </c>
      <c r="F275" s="4">
        <f>VLOOKUP(D275,Toan!$A$1:$D$450,4,0)</f>
        <v>4.2</v>
      </c>
      <c r="G275" s="4">
        <v>7.5</v>
      </c>
      <c r="H275" s="4"/>
      <c r="I275" s="4"/>
      <c r="J275" s="4"/>
      <c r="K275" s="4"/>
      <c r="L275" s="4">
        <f>VLOOKUP(D275,Su!$A$1:$D$16,4,0)</f>
        <v>3.75</v>
      </c>
      <c r="M275" s="4">
        <f>VLOOKUP(D275,Dia!$A$1:$D$17,4,0)</f>
        <v>4.5</v>
      </c>
      <c r="N275" s="4"/>
    </row>
    <row r="276" spans="1:14" ht="13.5" customHeight="1" x14ac:dyDescent="0.2">
      <c r="A276" s="1">
        <v>275</v>
      </c>
      <c r="B276" s="2" t="s">
        <v>459</v>
      </c>
      <c r="C276" s="2" t="s">
        <v>460</v>
      </c>
      <c r="D276" s="1">
        <v>120275</v>
      </c>
      <c r="E276" s="2" t="s">
        <v>28</v>
      </c>
      <c r="F276" s="4">
        <f>VLOOKUP(D276,Toan!$A$1:$D$450,4,0)</f>
        <v>4.6000000000000005</v>
      </c>
      <c r="G276" s="4"/>
      <c r="H276" s="4"/>
      <c r="I276" s="4"/>
      <c r="J276" s="4"/>
      <c r="K276" s="4"/>
      <c r="L276" s="4"/>
      <c r="M276" s="4"/>
      <c r="N276" s="4"/>
    </row>
    <row r="277" spans="1:14" ht="13.5" customHeight="1" x14ac:dyDescent="0.2">
      <c r="A277" s="1">
        <v>276</v>
      </c>
      <c r="B277" s="2" t="s">
        <v>459</v>
      </c>
      <c r="C277" s="2" t="s">
        <v>98</v>
      </c>
      <c r="D277" s="1">
        <v>120276</v>
      </c>
      <c r="E277" s="2" t="s">
        <v>8</v>
      </c>
      <c r="F277" s="4">
        <f>VLOOKUP(D277,Toan!$A$1:$D$450,4,0)</f>
        <v>4.4000000000000004</v>
      </c>
      <c r="G277" s="4"/>
      <c r="H277" s="4">
        <f>VLOOKUP(D277,Anh!$A$1:$D$450,4,0)</f>
        <v>4.2</v>
      </c>
      <c r="I277" s="4"/>
      <c r="J277" s="4"/>
      <c r="K277" s="4"/>
      <c r="L277" s="4"/>
      <c r="M277" s="4"/>
      <c r="N277" s="4"/>
    </row>
    <row r="278" spans="1:14" ht="13.5" customHeight="1" x14ac:dyDescent="0.2">
      <c r="A278" s="1">
        <v>277</v>
      </c>
      <c r="B278" s="2" t="s">
        <v>461</v>
      </c>
      <c r="C278" s="2" t="s">
        <v>391</v>
      </c>
      <c r="D278" s="1">
        <v>120277</v>
      </c>
      <c r="E278" s="2" t="s">
        <v>31</v>
      </c>
      <c r="F278" s="4">
        <f>VLOOKUP(D278,Toan!$A$1:$D$450,4,0)</f>
        <v>5.6000000000000005</v>
      </c>
      <c r="G278" s="4"/>
      <c r="H278" s="4"/>
      <c r="I278" s="4">
        <f>VLOOKUP(D278,Ly!$A$1:$D$450,4,0)</f>
        <v>5.75</v>
      </c>
      <c r="J278" s="4"/>
      <c r="K278" s="4"/>
      <c r="L278" s="4"/>
      <c r="M278" s="4"/>
      <c r="N278" s="4"/>
    </row>
    <row r="279" spans="1:14" ht="13.5" customHeight="1" x14ac:dyDescent="0.2">
      <c r="A279" s="1">
        <v>278</v>
      </c>
      <c r="B279" s="2" t="s">
        <v>462</v>
      </c>
      <c r="C279" s="2" t="s">
        <v>463</v>
      </c>
      <c r="D279" s="1">
        <v>120278</v>
      </c>
      <c r="E279" s="2" t="s">
        <v>31</v>
      </c>
      <c r="F279" s="4">
        <f>VLOOKUP(D279,Toan!$A$1:$D$450,4,0)</f>
        <v>5</v>
      </c>
      <c r="G279" s="4"/>
      <c r="H279" s="4"/>
      <c r="I279" s="4">
        <f>VLOOKUP(D279,Ly!$A$1:$D$450,4,0)</f>
        <v>6.5</v>
      </c>
      <c r="J279" s="4">
        <f>VLOOKUP(D279,Hoa!$A$1:$D$450,4,0)</f>
        <v>5</v>
      </c>
      <c r="K279" s="4"/>
      <c r="L279" s="4"/>
      <c r="M279" s="4"/>
      <c r="N279" s="4"/>
    </row>
    <row r="280" spans="1:14" ht="13.5" customHeight="1" x14ac:dyDescent="0.2">
      <c r="A280" s="1">
        <v>279</v>
      </c>
      <c r="B280" s="2" t="s">
        <v>464</v>
      </c>
      <c r="C280" s="2" t="s">
        <v>69</v>
      </c>
      <c r="D280" s="1">
        <v>120279</v>
      </c>
      <c r="E280" s="2" t="s">
        <v>31</v>
      </c>
      <c r="F280" s="4"/>
      <c r="G280" s="4"/>
      <c r="H280" s="4">
        <f>VLOOKUP(D280,Anh!$A$1:$D$450,4,0)</f>
        <v>4.2</v>
      </c>
      <c r="I280" s="4">
        <f>VLOOKUP(D280,Ly!$A$1:$D$450,4,0)</f>
        <v>6.25</v>
      </c>
      <c r="J280" s="4"/>
      <c r="K280" s="4"/>
      <c r="L280" s="4"/>
      <c r="M280" s="4"/>
      <c r="N280" s="4"/>
    </row>
    <row r="281" spans="1:14" ht="13.5" customHeight="1" x14ac:dyDescent="0.2">
      <c r="A281" s="1">
        <v>280</v>
      </c>
      <c r="B281" s="2" t="s">
        <v>465</v>
      </c>
      <c r="C281" s="2" t="s">
        <v>423</v>
      </c>
      <c r="D281" s="1">
        <v>120280</v>
      </c>
      <c r="E281" s="2" t="s">
        <v>57</v>
      </c>
      <c r="F281" s="4">
        <f>VLOOKUP(D281,Toan!$A$1:$D$450,4,0)</f>
        <v>6.2</v>
      </c>
      <c r="G281" s="4"/>
      <c r="H281" s="4">
        <f>VLOOKUP(D281,Anh!$A$1:$D$450,4,0)</f>
        <v>2.4000000000000004</v>
      </c>
      <c r="I281" s="4"/>
      <c r="J281" s="4"/>
      <c r="K281" s="4"/>
      <c r="L281" s="4"/>
      <c r="M281" s="4"/>
      <c r="N281" s="4"/>
    </row>
    <row r="282" spans="1:14" ht="13.5" customHeight="1" x14ac:dyDescent="0.2">
      <c r="A282" s="1">
        <v>281</v>
      </c>
      <c r="B282" s="2" t="s">
        <v>466</v>
      </c>
      <c r="C282" s="2" t="s">
        <v>221</v>
      </c>
      <c r="D282" s="1">
        <v>120281</v>
      </c>
      <c r="E282" s="2" t="s">
        <v>57</v>
      </c>
      <c r="F282" s="4">
        <f>VLOOKUP(D282,Toan!$A$1:$D$450,4,0)</f>
        <v>3</v>
      </c>
      <c r="G282" s="4"/>
      <c r="H282" s="4">
        <f>VLOOKUP(D282,Anh!$A$1:$D$450,4,0)</f>
        <v>1.8</v>
      </c>
      <c r="I282" s="4"/>
      <c r="J282" s="4"/>
      <c r="K282" s="4"/>
      <c r="L282" s="4"/>
      <c r="M282" s="4"/>
      <c r="N282" s="4"/>
    </row>
    <row r="283" spans="1:14" ht="13.5" customHeight="1" x14ac:dyDescent="0.2">
      <c r="A283" s="1">
        <v>282</v>
      </c>
      <c r="B283" s="2" t="s">
        <v>467</v>
      </c>
      <c r="C283" s="2" t="s">
        <v>468</v>
      </c>
      <c r="D283" s="1">
        <v>120282</v>
      </c>
      <c r="E283" s="2" t="s">
        <v>15</v>
      </c>
      <c r="F283" s="4">
        <f>VLOOKUP(D283,Toan!$A$1:$D$450,4,0)</f>
        <v>1.8</v>
      </c>
      <c r="G283" s="4"/>
      <c r="H283" s="4"/>
      <c r="I283" s="4">
        <f>VLOOKUP(D283,Ly!$A$1:$D$450,4,0)</f>
        <v>5.25</v>
      </c>
      <c r="J283" s="4">
        <f>VLOOKUP(D283,Hoa!$A$1:$D$450,4,0)</f>
        <v>5.75</v>
      </c>
      <c r="K283" s="4"/>
      <c r="L283" s="4"/>
      <c r="M283" s="4"/>
      <c r="N283" s="4"/>
    </row>
    <row r="284" spans="1:14" ht="13.5" customHeight="1" x14ac:dyDescent="0.2">
      <c r="A284" s="1">
        <v>283</v>
      </c>
      <c r="B284" s="2" t="s">
        <v>469</v>
      </c>
      <c r="C284" s="2" t="s">
        <v>470</v>
      </c>
      <c r="D284" s="1">
        <v>120283</v>
      </c>
      <c r="E284" s="2" t="s">
        <v>8</v>
      </c>
      <c r="F284" s="4"/>
      <c r="G284" s="4">
        <v>8</v>
      </c>
      <c r="H284" s="4"/>
      <c r="I284" s="4"/>
      <c r="J284" s="4"/>
      <c r="K284" s="4"/>
      <c r="L284" s="4">
        <f>VLOOKUP(D284,Su!$A$1:$D$16,4,0)</f>
        <v>7.5</v>
      </c>
      <c r="M284" s="4">
        <f>VLOOKUP(D284,Dia!$A$1:$D$17,4,0)</f>
        <v>7</v>
      </c>
      <c r="N284" s="4"/>
    </row>
    <row r="285" spans="1:14" ht="13.5" customHeight="1" x14ac:dyDescent="0.2">
      <c r="A285" s="1">
        <v>284</v>
      </c>
      <c r="B285" s="2" t="s">
        <v>471</v>
      </c>
      <c r="C285" s="2" t="s">
        <v>472</v>
      </c>
      <c r="D285" s="1">
        <v>120284</v>
      </c>
      <c r="E285" s="2" t="s">
        <v>28</v>
      </c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3.5" customHeight="1" x14ac:dyDescent="0.2">
      <c r="A286" s="1">
        <v>285</v>
      </c>
      <c r="B286" s="2" t="s">
        <v>473</v>
      </c>
      <c r="C286" s="2" t="s">
        <v>474</v>
      </c>
      <c r="D286" s="1">
        <v>120285</v>
      </c>
      <c r="E286" s="2" t="s">
        <v>18</v>
      </c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3.5" customHeight="1" x14ac:dyDescent="0.2">
      <c r="A287" s="1">
        <v>286</v>
      </c>
      <c r="B287" s="2" t="s">
        <v>475</v>
      </c>
      <c r="C287" s="2" t="s">
        <v>476</v>
      </c>
      <c r="D287" s="1">
        <v>120286</v>
      </c>
      <c r="E287" s="2" t="s">
        <v>28</v>
      </c>
      <c r="F287" s="4">
        <f>VLOOKUP(D287,Toan!$A$1:$D$450,4,0)</f>
        <v>4.4000000000000004</v>
      </c>
      <c r="G287" s="4"/>
      <c r="H287" s="4">
        <f>VLOOKUP(D287,Anh!$A$1:$D$450,4,0)</f>
        <v>3.6</v>
      </c>
      <c r="I287" s="4"/>
      <c r="J287" s="4"/>
      <c r="K287" s="4"/>
      <c r="L287" s="4"/>
      <c r="M287" s="4"/>
      <c r="N287" s="4"/>
    </row>
    <row r="288" spans="1:14" ht="13.5" customHeight="1" x14ac:dyDescent="0.2">
      <c r="A288" s="1">
        <v>287</v>
      </c>
      <c r="B288" s="2" t="s">
        <v>475</v>
      </c>
      <c r="C288" s="2" t="s">
        <v>477</v>
      </c>
      <c r="D288" s="1">
        <v>120287</v>
      </c>
      <c r="E288" s="2" t="s">
        <v>15</v>
      </c>
      <c r="F288" s="4">
        <f>VLOOKUP(D288,Toan!$A$1:$D$450,4,0)</f>
        <v>4.6000000000000005</v>
      </c>
      <c r="G288" s="4"/>
      <c r="H288" s="4"/>
      <c r="I288" s="4"/>
      <c r="J288" s="4">
        <f>VLOOKUP(D288,Hoa!$A$1:$D$450,4,0)</f>
        <v>6.75</v>
      </c>
      <c r="K288" s="4"/>
      <c r="L288" s="4"/>
      <c r="M288" s="4"/>
      <c r="N288" s="4"/>
    </row>
    <row r="289" spans="1:14" ht="13.5" customHeight="1" x14ac:dyDescent="0.2">
      <c r="A289" s="1">
        <v>288</v>
      </c>
      <c r="B289" s="2" t="s">
        <v>478</v>
      </c>
      <c r="C289" s="2" t="s">
        <v>139</v>
      </c>
      <c r="D289" s="1">
        <v>120288</v>
      </c>
      <c r="E289" s="2" t="s">
        <v>8</v>
      </c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3.5" customHeight="1" x14ac:dyDescent="0.2">
      <c r="A290" s="1">
        <v>289</v>
      </c>
      <c r="B290" s="2" t="s">
        <v>479</v>
      </c>
      <c r="C290" s="2" t="s">
        <v>474</v>
      </c>
      <c r="D290" s="1">
        <v>120289</v>
      </c>
      <c r="E290" s="2" t="s">
        <v>21</v>
      </c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3.5" customHeight="1" x14ac:dyDescent="0.2">
      <c r="A291" s="1">
        <v>290</v>
      </c>
      <c r="B291" s="2" t="s">
        <v>480</v>
      </c>
      <c r="C291" s="2" t="s">
        <v>39</v>
      </c>
      <c r="D291" s="1">
        <v>120290</v>
      </c>
      <c r="E291" s="2" t="s">
        <v>57</v>
      </c>
      <c r="F291" s="4"/>
      <c r="G291" s="4"/>
      <c r="H291" s="4">
        <f>VLOOKUP(D291,Anh!$A$1:$D$450,4,0)</f>
        <v>2.8000000000000003</v>
      </c>
      <c r="I291" s="4"/>
      <c r="J291" s="4"/>
      <c r="K291" s="4"/>
      <c r="L291" s="4"/>
      <c r="M291" s="4"/>
      <c r="N291" s="4"/>
    </row>
    <row r="292" spans="1:14" ht="13.5" customHeight="1" x14ac:dyDescent="0.2">
      <c r="A292" s="1">
        <v>291</v>
      </c>
      <c r="B292" s="2" t="s">
        <v>481</v>
      </c>
      <c r="C292" s="2" t="s">
        <v>225</v>
      </c>
      <c r="D292" s="1">
        <v>120291</v>
      </c>
      <c r="E292" s="2" t="s">
        <v>37</v>
      </c>
      <c r="F292" s="4">
        <f>VLOOKUP(D292,Toan!$A$1:$D$450,4,0)</f>
        <v>5.4</v>
      </c>
      <c r="G292" s="4"/>
      <c r="H292" s="4"/>
      <c r="I292" s="4">
        <f>VLOOKUP(D292,Ly!$A$1:$D$450,4,0)</f>
        <v>7</v>
      </c>
      <c r="J292" s="4">
        <f>VLOOKUP(D292,Hoa!$A$1:$D$450,4,0)</f>
        <v>5.25</v>
      </c>
      <c r="K292" s="4"/>
      <c r="L292" s="4"/>
      <c r="M292" s="4"/>
      <c r="N292" s="4"/>
    </row>
    <row r="293" spans="1:14" ht="13.5" customHeight="1" x14ac:dyDescent="0.2">
      <c r="A293" s="1">
        <v>292</v>
      </c>
      <c r="B293" s="2" t="s">
        <v>482</v>
      </c>
      <c r="C293" s="2" t="s">
        <v>61</v>
      </c>
      <c r="D293" s="1">
        <v>120292</v>
      </c>
      <c r="E293" s="2" t="s">
        <v>18</v>
      </c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13.5" customHeight="1" x14ac:dyDescent="0.2">
      <c r="A294" s="1">
        <v>293</v>
      </c>
      <c r="B294" s="2" t="s">
        <v>483</v>
      </c>
      <c r="C294" s="2" t="s">
        <v>435</v>
      </c>
      <c r="D294" s="1">
        <v>120293</v>
      </c>
      <c r="E294" s="2" t="s">
        <v>21</v>
      </c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13.5" customHeight="1" x14ac:dyDescent="0.2">
      <c r="A295" s="1">
        <v>294</v>
      </c>
      <c r="B295" s="2" t="s">
        <v>484</v>
      </c>
      <c r="C295" s="2" t="s">
        <v>426</v>
      </c>
      <c r="D295" s="1">
        <v>120294</v>
      </c>
      <c r="E295" s="2" t="s">
        <v>1</v>
      </c>
      <c r="F295" s="4">
        <f>VLOOKUP(D295,Toan!$A$1:$D$450,4,0)</f>
        <v>8</v>
      </c>
      <c r="G295" s="4"/>
      <c r="H295" s="4"/>
      <c r="I295" s="4">
        <f>VLOOKUP(D295,Ly!$A$1:$D$450,4,0)</f>
        <v>9.25</v>
      </c>
      <c r="J295" s="4">
        <f>VLOOKUP(D295,Hoa!$A$1:$D$450,4,0)</f>
        <v>7.75</v>
      </c>
      <c r="K295" s="4"/>
      <c r="L295" s="4"/>
      <c r="M295" s="4"/>
      <c r="N295" s="4"/>
    </row>
    <row r="296" spans="1:14" ht="13.5" customHeight="1" x14ac:dyDescent="0.2">
      <c r="A296" s="1">
        <v>295</v>
      </c>
      <c r="B296" s="2" t="s">
        <v>485</v>
      </c>
      <c r="C296" s="2" t="s">
        <v>23</v>
      </c>
      <c r="D296" s="1">
        <v>120295</v>
      </c>
      <c r="E296" s="2" t="s">
        <v>21</v>
      </c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3.5" customHeight="1" x14ac:dyDescent="0.2">
      <c r="A297" s="1">
        <v>296</v>
      </c>
      <c r="B297" s="2" t="s">
        <v>486</v>
      </c>
      <c r="C297" s="2" t="s">
        <v>273</v>
      </c>
      <c r="D297" s="1">
        <v>120296</v>
      </c>
      <c r="E297" s="2" t="s">
        <v>57</v>
      </c>
      <c r="F297" s="4">
        <f>VLOOKUP(D297,Toan!$A$1:$D$450,4,0)</f>
        <v>5.6000000000000005</v>
      </c>
      <c r="G297" s="4"/>
      <c r="H297" s="4">
        <f>VLOOKUP(D297,Anh!$A$1:$D$450,4,0)</f>
        <v>3.2</v>
      </c>
      <c r="I297" s="4"/>
      <c r="J297" s="4"/>
      <c r="K297" s="4"/>
      <c r="L297" s="4"/>
      <c r="M297" s="4"/>
      <c r="N297" s="4"/>
    </row>
    <row r="298" spans="1:14" ht="13.5" customHeight="1" x14ac:dyDescent="0.2">
      <c r="A298" s="1">
        <v>297</v>
      </c>
      <c r="B298" s="2" t="s">
        <v>487</v>
      </c>
      <c r="C298" s="2" t="s">
        <v>488</v>
      </c>
      <c r="D298" s="1">
        <v>120297</v>
      </c>
      <c r="E298" s="2" t="s">
        <v>15</v>
      </c>
      <c r="F298" s="4">
        <f>VLOOKUP(D298,Toan!$A$1:$D$450,4,0)</f>
        <v>4</v>
      </c>
      <c r="G298" s="4"/>
      <c r="H298" s="4"/>
      <c r="I298" s="4">
        <f>VLOOKUP(D298,Ly!$A$1:$D$450,4,0)</f>
        <v>6.5</v>
      </c>
      <c r="J298" s="4">
        <f>VLOOKUP(D298,Hoa!$A$1:$D$450,4,0)</f>
        <v>4.25</v>
      </c>
      <c r="K298" s="4"/>
      <c r="L298" s="4"/>
      <c r="M298" s="4"/>
      <c r="N298" s="4"/>
    </row>
    <row r="299" spans="1:14" ht="13.5" customHeight="1" x14ac:dyDescent="0.2">
      <c r="A299" s="1">
        <v>298</v>
      </c>
      <c r="B299" s="2" t="s">
        <v>489</v>
      </c>
      <c r="C299" s="2" t="s">
        <v>490</v>
      </c>
      <c r="D299" s="1">
        <v>120298</v>
      </c>
      <c r="E299" s="2" t="s">
        <v>37</v>
      </c>
      <c r="F299" s="4">
        <f>VLOOKUP(D299,Toan!$A$1:$D$450,4,0)</f>
        <v>5.2</v>
      </c>
      <c r="G299" s="4"/>
      <c r="H299" s="4"/>
      <c r="I299" s="4">
        <f>VLOOKUP(D299,Ly!$A$1:$D$450,4,0)</f>
        <v>6.75</v>
      </c>
      <c r="J299" s="4">
        <f>VLOOKUP(D299,Hoa!$A$1:$D$450,4,0)</f>
        <v>4.75</v>
      </c>
      <c r="K299" s="4"/>
      <c r="L299" s="4"/>
      <c r="M299" s="4"/>
      <c r="N299" s="4"/>
    </row>
    <row r="300" spans="1:14" ht="13.5" customHeight="1" x14ac:dyDescent="0.2">
      <c r="A300" s="1">
        <v>299</v>
      </c>
      <c r="B300" s="2" t="s">
        <v>491</v>
      </c>
      <c r="C300" s="2" t="s">
        <v>195</v>
      </c>
      <c r="D300" s="1">
        <v>120299</v>
      </c>
      <c r="E300" s="2" t="s">
        <v>57</v>
      </c>
      <c r="F300" s="4">
        <f>VLOOKUP(D300,Toan!$A$1:$D$450,4,0)</f>
        <v>3.4000000000000004</v>
      </c>
      <c r="G300" s="4"/>
      <c r="H300" s="4">
        <f>VLOOKUP(D300,Anh!$A$1:$D$450,4,0)</f>
        <v>2.4000000000000004</v>
      </c>
      <c r="I300" s="4"/>
      <c r="J300" s="4"/>
      <c r="K300" s="4"/>
      <c r="L300" s="4"/>
      <c r="M300" s="4"/>
      <c r="N300" s="4"/>
    </row>
    <row r="301" spans="1:14" ht="13.5" customHeight="1" x14ac:dyDescent="0.2">
      <c r="A301" s="1">
        <v>300</v>
      </c>
      <c r="B301" s="2" t="s">
        <v>492</v>
      </c>
      <c r="C301" s="2" t="s">
        <v>493</v>
      </c>
      <c r="D301" s="1">
        <v>120300</v>
      </c>
      <c r="E301" s="2" t="s">
        <v>37</v>
      </c>
      <c r="F301" s="4">
        <f>VLOOKUP(D301,Toan!$A$1:$D$450,4,0)</f>
        <v>4.4000000000000004</v>
      </c>
      <c r="G301" s="4"/>
      <c r="H301" s="4"/>
      <c r="I301" s="4">
        <f>VLOOKUP(D301,Ly!$A$1:$D$450,4,0)</f>
        <v>4.5</v>
      </c>
      <c r="J301" s="4">
        <f>VLOOKUP(D301,Hoa!$A$1:$D$450,4,0)</f>
        <v>2.25</v>
      </c>
      <c r="K301" s="4"/>
      <c r="L301" s="4"/>
      <c r="M301" s="4"/>
      <c r="N301" s="4"/>
    </row>
    <row r="302" spans="1:14" ht="13.5" customHeight="1" x14ac:dyDescent="0.2">
      <c r="A302" s="1">
        <v>301</v>
      </c>
      <c r="B302" s="2" t="s">
        <v>494</v>
      </c>
      <c r="C302" s="2" t="s">
        <v>495</v>
      </c>
      <c r="D302" s="1">
        <v>120301</v>
      </c>
      <c r="E302" s="2" t="s">
        <v>31</v>
      </c>
      <c r="F302" s="4">
        <f>VLOOKUP(D302,Toan!$A$1:$D$450,4,0)</f>
        <v>5.8000000000000007</v>
      </c>
      <c r="G302" s="4"/>
      <c r="H302" s="4"/>
      <c r="I302" s="4">
        <f>VLOOKUP(D302,Ly!$A$1:$D$450,4,0)</f>
        <v>7.5</v>
      </c>
      <c r="J302" s="4">
        <f>VLOOKUP(D302,Hoa!$A$1:$D$450,4,0)</f>
        <v>6.25</v>
      </c>
      <c r="K302" s="4"/>
      <c r="L302" s="4"/>
      <c r="M302" s="4"/>
      <c r="N302" s="4"/>
    </row>
    <row r="303" spans="1:14" ht="13.5" customHeight="1" x14ac:dyDescent="0.2">
      <c r="A303" s="1">
        <v>302</v>
      </c>
      <c r="B303" s="2" t="s">
        <v>496</v>
      </c>
      <c r="C303" s="2" t="s">
        <v>497</v>
      </c>
      <c r="D303" s="1">
        <v>120302</v>
      </c>
      <c r="E303" s="2" t="s">
        <v>31</v>
      </c>
      <c r="F303" s="4">
        <f>VLOOKUP(D303,Toan!$A$1:$D$450,4,0)</f>
        <v>5.4</v>
      </c>
      <c r="G303" s="4"/>
      <c r="H303" s="4"/>
      <c r="I303" s="4">
        <f>VLOOKUP(D303,Ly!$A$1:$D$450,4,0)</f>
        <v>7.25</v>
      </c>
      <c r="J303" s="4">
        <f>VLOOKUP(D303,Hoa!$A$1:$D$450,4,0)</f>
        <v>6</v>
      </c>
      <c r="K303" s="4"/>
      <c r="L303" s="4"/>
      <c r="M303" s="4"/>
      <c r="N303" s="4"/>
    </row>
    <row r="304" spans="1:14" ht="13.5" customHeight="1" x14ac:dyDescent="0.2">
      <c r="A304" s="1">
        <v>303</v>
      </c>
      <c r="B304" s="2" t="s">
        <v>498</v>
      </c>
      <c r="C304" s="2" t="s">
        <v>433</v>
      </c>
      <c r="D304" s="1">
        <v>120303</v>
      </c>
      <c r="E304" s="2" t="s">
        <v>8</v>
      </c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3.5" customHeight="1" x14ac:dyDescent="0.2">
      <c r="A305" s="1">
        <v>304</v>
      </c>
      <c r="B305" s="2" t="s">
        <v>499</v>
      </c>
      <c r="C305" s="2" t="s">
        <v>423</v>
      </c>
      <c r="D305" s="1">
        <v>120304</v>
      </c>
      <c r="E305" s="2" t="s">
        <v>8</v>
      </c>
      <c r="F305" s="4"/>
      <c r="G305" s="4">
        <v>8.5</v>
      </c>
      <c r="H305" s="4"/>
      <c r="I305" s="4"/>
      <c r="J305" s="4"/>
      <c r="K305" s="4"/>
      <c r="L305" s="4">
        <f>VLOOKUP(D305,Su!$A$1:$D$16,4,0)</f>
        <v>7.75</v>
      </c>
      <c r="M305" s="4">
        <f>VLOOKUP(D305,Dia!$A$1:$D$17,4,0)</f>
        <v>5.5</v>
      </c>
      <c r="N305" s="4"/>
    </row>
    <row r="306" spans="1:14" ht="13.5" customHeight="1" x14ac:dyDescent="0.2">
      <c r="A306" s="1">
        <v>305</v>
      </c>
      <c r="B306" s="2" t="s">
        <v>500</v>
      </c>
      <c r="C306" s="2" t="s">
        <v>501</v>
      </c>
      <c r="D306" s="1">
        <v>120305</v>
      </c>
      <c r="E306" s="2" t="s">
        <v>1</v>
      </c>
      <c r="F306" s="4">
        <f>VLOOKUP(D306,Toan!$A$1:$D$450,4,0)</f>
        <v>6</v>
      </c>
      <c r="G306" s="4">
        <v>6.5</v>
      </c>
      <c r="H306" s="4">
        <f>VLOOKUP(D306,Anh!$A$1:$D$450,4,0)</f>
        <v>4.2</v>
      </c>
      <c r="I306" s="4"/>
      <c r="J306" s="4"/>
      <c r="K306" s="4"/>
      <c r="L306" s="4"/>
      <c r="M306" s="4"/>
      <c r="N306" s="4"/>
    </row>
    <row r="307" spans="1:14" ht="13.5" customHeight="1" x14ac:dyDescent="0.2">
      <c r="A307" s="1">
        <v>306</v>
      </c>
      <c r="B307" s="2" t="s">
        <v>502</v>
      </c>
      <c r="C307" s="2" t="s">
        <v>503</v>
      </c>
      <c r="D307" s="1">
        <v>120306</v>
      </c>
      <c r="E307" s="2" t="s">
        <v>31</v>
      </c>
      <c r="F307" s="4">
        <f>VLOOKUP(D307,Toan!$A$1:$D$450,4,0)</f>
        <v>3.2</v>
      </c>
      <c r="G307" s="4"/>
      <c r="H307" s="4"/>
      <c r="I307" s="4"/>
      <c r="J307" s="4">
        <f>VLOOKUP(D307,Hoa!$A$1:$D$450,4,0)</f>
        <v>2.5</v>
      </c>
      <c r="K307" s="4">
        <f>VLOOKUP(D307,Sinh!$A$1:$D$24,4,0)</f>
        <v>5</v>
      </c>
      <c r="L307" s="4"/>
      <c r="M307" s="4"/>
      <c r="N307" s="4"/>
    </row>
    <row r="308" spans="1:14" ht="13.5" customHeight="1" x14ac:dyDescent="0.2">
      <c r="A308" s="1">
        <v>307</v>
      </c>
      <c r="B308" s="2" t="s">
        <v>504</v>
      </c>
      <c r="C308" s="2" t="s">
        <v>195</v>
      </c>
      <c r="D308" s="1">
        <v>120307</v>
      </c>
      <c r="E308" s="2" t="s">
        <v>28</v>
      </c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3.5" customHeight="1" x14ac:dyDescent="0.2">
      <c r="A309" s="1">
        <v>308</v>
      </c>
      <c r="B309" s="2" t="s">
        <v>505</v>
      </c>
      <c r="C309" s="2" t="s">
        <v>25</v>
      </c>
      <c r="D309" s="1">
        <v>120308</v>
      </c>
      <c r="E309" s="2" t="s">
        <v>84</v>
      </c>
      <c r="F309" s="4">
        <f>VLOOKUP(D309,Toan!$A$1:$D$450,4,0)</f>
        <v>5.2</v>
      </c>
      <c r="G309" s="4"/>
      <c r="H309" s="4"/>
      <c r="I309" s="4">
        <f>VLOOKUP(D309,Ly!$A$1:$D$450,4,0)</f>
        <v>5</v>
      </c>
      <c r="J309" s="4"/>
      <c r="K309" s="4"/>
      <c r="L309" s="4"/>
      <c r="M309" s="4"/>
      <c r="N309" s="4"/>
    </row>
    <row r="310" spans="1:14" ht="13.5" customHeight="1" x14ac:dyDescent="0.2">
      <c r="A310" s="1">
        <v>309</v>
      </c>
      <c r="B310" s="2" t="s">
        <v>506</v>
      </c>
      <c r="C310" s="2" t="s">
        <v>507</v>
      </c>
      <c r="D310" s="1">
        <v>120309</v>
      </c>
      <c r="E310" s="2" t="s">
        <v>15</v>
      </c>
      <c r="F310" s="4">
        <f>VLOOKUP(D310,Toan!$A$1:$D$450,4,0)</f>
        <v>3</v>
      </c>
      <c r="G310" s="4"/>
      <c r="H310" s="4"/>
      <c r="I310" s="4"/>
      <c r="J310" s="4">
        <f>VLOOKUP(D310,Hoa!$A$1:$D$450,4,0)</f>
        <v>5.25</v>
      </c>
      <c r="K310" s="4"/>
      <c r="L310" s="4"/>
      <c r="M310" s="4"/>
      <c r="N310" s="4"/>
    </row>
    <row r="311" spans="1:14" ht="13.5" customHeight="1" x14ac:dyDescent="0.2">
      <c r="A311" s="1">
        <v>310</v>
      </c>
      <c r="B311" s="2" t="s">
        <v>508</v>
      </c>
      <c r="C311" s="2" t="s">
        <v>509</v>
      </c>
      <c r="D311" s="1">
        <v>120310</v>
      </c>
      <c r="E311" s="2" t="s">
        <v>84</v>
      </c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3.5" customHeight="1" x14ac:dyDescent="0.2">
      <c r="A312" s="1">
        <v>311</v>
      </c>
      <c r="B312" s="2" t="s">
        <v>510</v>
      </c>
      <c r="C312" s="2" t="s">
        <v>511</v>
      </c>
      <c r="D312" s="1">
        <v>120311</v>
      </c>
      <c r="E312" s="2" t="s">
        <v>8</v>
      </c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3.5" customHeight="1" x14ac:dyDescent="0.2">
      <c r="A313" s="1">
        <v>312</v>
      </c>
      <c r="B313" s="2" t="s">
        <v>512</v>
      </c>
      <c r="C313" s="2" t="s">
        <v>359</v>
      </c>
      <c r="D313" s="1">
        <v>120312</v>
      </c>
      <c r="E313" s="2" t="s">
        <v>84</v>
      </c>
      <c r="F313" s="4">
        <f>VLOOKUP(D313,Toan!$A$1:$D$450,4,0)</f>
        <v>4.4000000000000004</v>
      </c>
      <c r="G313" s="4"/>
      <c r="H313" s="4"/>
      <c r="I313" s="4">
        <f>VLOOKUP(D313,Ly!$A$1:$D$450,4,0)</f>
        <v>7.75</v>
      </c>
      <c r="J313" s="4">
        <f>VLOOKUP(D313,Hoa!$A$1:$D$450,4,0)</f>
        <v>6</v>
      </c>
      <c r="K313" s="4"/>
      <c r="L313" s="4"/>
      <c r="M313" s="4"/>
      <c r="N313" s="4"/>
    </row>
    <row r="314" spans="1:14" ht="13.5" customHeight="1" x14ac:dyDescent="0.2">
      <c r="A314" s="1">
        <v>313</v>
      </c>
      <c r="B314" s="2" t="s">
        <v>513</v>
      </c>
      <c r="C314" s="2" t="s">
        <v>117</v>
      </c>
      <c r="D314" s="1">
        <v>120313</v>
      </c>
      <c r="E314" s="2" t="s">
        <v>31</v>
      </c>
      <c r="F314" s="4">
        <f>VLOOKUP(D314,Toan!$A$1:$D$450,4,0)</f>
        <v>6.6000000000000005</v>
      </c>
      <c r="G314" s="4"/>
      <c r="H314" s="4"/>
      <c r="I314" s="4">
        <f>VLOOKUP(D314,Ly!$A$1:$D$450,4,0)</f>
        <v>7.25</v>
      </c>
      <c r="J314" s="4">
        <f>VLOOKUP(D314,Hoa!$A$1:$D$450,4,0)</f>
        <v>8</v>
      </c>
      <c r="K314" s="4"/>
      <c r="L314" s="4"/>
      <c r="M314" s="4"/>
      <c r="N314" s="4"/>
    </row>
    <row r="315" spans="1:14" ht="13.5" customHeight="1" x14ac:dyDescent="0.2">
      <c r="A315" s="1">
        <v>314</v>
      </c>
      <c r="B315" s="2" t="s">
        <v>514</v>
      </c>
      <c r="C315" s="2" t="s">
        <v>515</v>
      </c>
      <c r="D315" s="1">
        <v>120314</v>
      </c>
      <c r="E315" s="2" t="s">
        <v>31</v>
      </c>
      <c r="F315" s="4">
        <f>VLOOKUP(D315,Toan!$A$1:$D$450,4,0)</f>
        <v>5.4</v>
      </c>
      <c r="G315" s="4"/>
      <c r="H315" s="4"/>
      <c r="I315" s="4">
        <f>VLOOKUP(D315,Ly!$A$1:$D$450,4,0)</f>
        <v>8.25</v>
      </c>
      <c r="J315" s="4">
        <f>VLOOKUP(D315,Hoa!$A$1:$D$450,4,0)</f>
        <v>6.25</v>
      </c>
      <c r="K315" s="4"/>
      <c r="L315" s="4"/>
      <c r="M315" s="4"/>
      <c r="N315" s="4"/>
    </row>
    <row r="316" spans="1:14" ht="13.5" customHeight="1" x14ac:dyDescent="0.2">
      <c r="A316" s="1">
        <v>315</v>
      </c>
      <c r="B316" s="2" t="s">
        <v>516</v>
      </c>
      <c r="C316" s="2" t="s">
        <v>517</v>
      </c>
      <c r="D316" s="1">
        <v>120315</v>
      </c>
      <c r="E316" s="2" t="s">
        <v>28</v>
      </c>
      <c r="F316" s="4">
        <f>VLOOKUP(D316,Toan!$A$1:$D$450,4,0)</f>
        <v>3.4000000000000004</v>
      </c>
      <c r="G316" s="4"/>
      <c r="H316" s="4"/>
      <c r="I316" s="4"/>
      <c r="J316" s="4"/>
      <c r="K316" s="4"/>
      <c r="L316" s="4"/>
      <c r="M316" s="4">
        <f>VLOOKUP(D316,Dia!$A$1:$D$17,4,0)</f>
        <v>6.25</v>
      </c>
      <c r="N316" s="4"/>
    </row>
    <row r="317" spans="1:14" ht="13.5" customHeight="1" x14ac:dyDescent="0.2">
      <c r="A317" s="1">
        <v>316</v>
      </c>
      <c r="B317" s="2" t="s">
        <v>518</v>
      </c>
      <c r="C317" s="2" t="s">
        <v>128</v>
      </c>
      <c r="D317" s="1">
        <v>120316</v>
      </c>
      <c r="E317" s="2" t="s">
        <v>15</v>
      </c>
      <c r="F317" s="4">
        <f>VLOOKUP(D317,Toan!$A$1:$D$450,4,0)</f>
        <v>5</v>
      </c>
      <c r="G317" s="4"/>
      <c r="H317" s="4"/>
      <c r="I317" s="4"/>
      <c r="J317" s="4"/>
      <c r="K317" s="4"/>
      <c r="L317" s="4"/>
      <c r="M317" s="4"/>
      <c r="N317" s="4"/>
    </row>
    <row r="318" spans="1:14" ht="13.5" customHeight="1" x14ac:dyDescent="0.2">
      <c r="A318" s="1">
        <v>317</v>
      </c>
      <c r="B318" s="2" t="s">
        <v>519</v>
      </c>
      <c r="C318" s="2" t="s">
        <v>312</v>
      </c>
      <c r="D318" s="1">
        <v>120317</v>
      </c>
      <c r="E318" s="2" t="s">
        <v>8</v>
      </c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3.5" customHeight="1" x14ac:dyDescent="0.2">
      <c r="A319" s="1">
        <v>318</v>
      </c>
      <c r="B319" s="2" t="s">
        <v>520</v>
      </c>
      <c r="C319" s="2" t="s">
        <v>449</v>
      </c>
      <c r="D319" s="1">
        <v>120318</v>
      </c>
      <c r="E319" s="2" t="s">
        <v>37</v>
      </c>
      <c r="F319" s="4">
        <f>VLOOKUP(D319,Toan!$A$1:$D$450,4,0)</f>
        <v>4</v>
      </c>
      <c r="G319" s="4"/>
      <c r="H319" s="4"/>
      <c r="I319" s="4">
        <f>VLOOKUP(D319,Ly!$A$1:$D$450,4,0)</f>
        <v>5</v>
      </c>
      <c r="J319" s="4">
        <f>VLOOKUP(D319,Hoa!$A$1:$D$450,4,0)</f>
        <v>4</v>
      </c>
      <c r="K319" s="4"/>
      <c r="L319" s="4"/>
      <c r="M319" s="4"/>
      <c r="N319" s="4"/>
    </row>
    <row r="320" spans="1:14" ht="13.5" customHeight="1" x14ac:dyDescent="0.2">
      <c r="A320" s="1">
        <v>319</v>
      </c>
      <c r="B320" s="2" t="s">
        <v>521</v>
      </c>
      <c r="C320" s="2" t="s">
        <v>522</v>
      </c>
      <c r="D320" s="1">
        <v>120319</v>
      </c>
      <c r="E320" s="2" t="s">
        <v>15</v>
      </c>
      <c r="F320" s="4">
        <f>VLOOKUP(D320,Toan!$A$1:$D$450,4,0)</f>
        <v>6.4</v>
      </c>
      <c r="G320" s="4"/>
      <c r="H320" s="4"/>
      <c r="I320" s="4">
        <f>VLOOKUP(D320,Ly!$A$1:$D$450,4,0)</f>
        <v>7.5</v>
      </c>
      <c r="J320" s="4">
        <f>VLOOKUP(D320,Hoa!$A$1:$D$450,4,0)</f>
        <v>7.25</v>
      </c>
      <c r="K320" s="4"/>
      <c r="L320" s="4"/>
      <c r="M320" s="4"/>
      <c r="N320" s="4"/>
    </row>
    <row r="321" spans="1:14" ht="13.5" customHeight="1" x14ac:dyDescent="0.2">
      <c r="A321" s="1">
        <v>320</v>
      </c>
      <c r="B321" s="2" t="s">
        <v>523</v>
      </c>
      <c r="C321" s="2" t="s">
        <v>142</v>
      </c>
      <c r="D321" s="1">
        <v>120320</v>
      </c>
      <c r="E321" s="2" t="s">
        <v>1</v>
      </c>
      <c r="F321" s="4">
        <f>VLOOKUP(D321,Toan!$A$1:$D$450,4,0)</f>
        <v>7.4</v>
      </c>
      <c r="G321" s="4"/>
      <c r="H321" s="4"/>
      <c r="I321" s="4">
        <f>VLOOKUP(D321,Ly!$A$1:$D$450,4,0)</f>
        <v>7.75</v>
      </c>
      <c r="J321" s="4">
        <f>VLOOKUP(D321,Hoa!$A$1:$D$450,4,0)</f>
        <v>7.25</v>
      </c>
      <c r="K321" s="4"/>
      <c r="L321" s="4"/>
      <c r="M321" s="4"/>
      <c r="N321" s="4"/>
    </row>
    <row r="322" spans="1:14" ht="13.5" customHeight="1" x14ac:dyDescent="0.2">
      <c r="A322" s="1">
        <v>321</v>
      </c>
      <c r="B322" s="2" t="s">
        <v>524</v>
      </c>
      <c r="C322" s="2" t="s">
        <v>206</v>
      </c>
      <c r="D322" s="1">
        <v>120321</v>
      </c>
      <c r="E322" s="2" t="s">
        <v>21</v>
      </c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3.5" customHeight="1" x14ac:dyDescent="0.2">
      <c r="A323" s="1">
        <v>322</v>
      </c>
      <c r="B323" s="2" t="s">
        <v>525</v>
      </c>
      <c r="C323" s="2" t="s">
        <v>526</v>
      </c>
      <c r="D323" s="1">
        <v>120322</v>
      </c>
      <c r="E323" s="2" t="s">
        <v>15</v>
      </c>
      <c r="F323" s="4">
        <f>VLOOKUP(D323,Toan!$A$1:$D$450,4,0)</f>
        <v>5.4</v>
      </c>
      <c r="G323" s="4"/>
      <c r="H323" s="4"/>
      <c r="I323" s="4">
        <f>VLOOKUP(D323,Ly!$A$1:$D$450,4,0)</f>
        <v>6.25</v>
      </c>
      <c r="J323" s="4">
        <f>VLOOKUP(D323,Hoa!$A$1:$D$450,4,0)</f>
        <v>4.5</v>
      </c>
      <c r="K323" s="4"/>
      <c r="L323" s="4"/>
      <c r="M323" s="4"/>
      <c r="N323" s="4"/>
    </row>
    <row r="324" spans="1:14" ht="13.5" customHeight="1" x14ac:dyDescent="0.2">
      <c r="A324" s="1">
        <v>323</v>
      </c>
      <c r="B324" s="2" t="s">
        <v>527</v>
      </c>
      <c r="C324" s="2" t="s">
        <v>367</v>
      </c>
      <c r="D324" s="1">
        <v>120323</v>
      </c>
      <c r="E324" s="2" t="s">
        <v>15</v>
      </c>
      <c r="F324" s="4">
        <f>VLOOKUP(D324,Toan!$A$1:$D$450,4,0)</f>
        <v>4.8000000000000007</v>
      </c>
      <c r="G324" s="4"/>
      <c r="H324" s="4"/>
      <c r="I324" s="4"/>
      <c r="J324" s="4">
        <f>VLOOKUP(D324,Hoa!$A$1:$D$450,4,0)</f>
        <v>6.5</v>
      </c>
      <c r="K324" s="4"/>
      <c r="L324" s="4"/>
      <c r="M324" s="4"/>
      <c r="N324" s="4"/>
    </row>
    <row r="325" spans="1:14" ht="13.5" customHeight="1" x14ac:dyDescent="0.2">
      <c r="A325" s="1">
        <v>324</v>
      </c>
      <c r="B325" s="2" t="s">
        <v>528</v>
      </c>
      <c r="C325" s="2" t="s">
        <v>52</v>
      </c>
      <c r="D325" s="1">
        <v>120324</v>
      </c>
      <c r="E325" s="2" t="s">
        <v>28</v>
      </c>
      <c r="F325" s="4">
        <f>VLOOKUP(D325,Toan!$A$1:$D$450,4,0)</f>
        <v>3.6</v>
      </c>
      <c r="G325" s="4"/>
      <c r="H325" s="4"/>
      <c r="I325" s="4"/>
      <c r="J325" s="4"/>
      <c r="K325" s="4"/>
      <c r="L325" s="4"/>
      <c r="M325" s="4"/>
      <c r="N325" s="4"/>
    </row>
    <row r="326" spans="1:14" ht="13.5" customHeight="1" x14ac:dyDescent="0.2">
      <c r="A326" s="1">
        <v>325</v>
      </c>
      <c r="B326" s="2" t="s">
        <v>529</v>
      </c>
      <c r="C326" s="2" t="s">
        <v>260</v>
      </c>
      <c r="D326" s="1">
        <v>120325</v>
      </c>
      <c r="E326" s="2" t="s">
        <v>31</v>
      </c>
      <c r="F326" s="4">
        <f>VLOOKUP(D326,Toan!$A$1:$D$450,4,0)</f>
        <v>4.6000000000000005</v>
      </c>
      <c r="G326" s="4"/>
      <c r="H326" s="4"/>
      <c r="I326" s="4"/>
      <c r="J326" s="4"/>
      <c r="K326" s="4"/>
      <c r="L326" s="4"/>
      <c r="M326" s="4"/>
      <c r="N326" s="4"/>
    </row>
    <row r="327" spans="1:14" ht="13.5" customHeight="1" x14ac:dyDescent="0.2">
      <c r="A327" s="1">
        <v>326</v>
      </c>
      <c r="B327" s="2" t="s">
        <v>530</v>
      </c>
      <c r="C327" s="2" t="s">
        <v>117</v>
      </c>
      <c r="D327" s="1">
        <v>120326</v>
      </c>
      <c r="E327" s="2" t="s">
        <v>21</v>
      </c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3.5" customHeight="1" x14ac:dyDescent="0.2">
      <c r="A328" s="1">
        <v>327</v>
      </c>
      <c r="B328" s="2" t="s">
        <v>531</v>
      </c>
      <c r="C328" s="2" t="s">
        <v>333</v>
      </c>
      <c r="D328" s="1">
        <v>120327</v>
      </c>
      <c r="E328" s="2" t="s">
        <v>37</v>
      </c>
      <c r="F328" s="4">
        <f>VLOOKUP(D328,Toan!$A$1:$D$450,4,0)</f>
        <v>5.6000000000000005</v>
      </c>
      <c r="G328" s="4"/>
      <c r="H328" s="4"/>
      <c r="I328" s="4">
        <f>VLOOKUP(D328,Ly!$A$1:$D$450,4,0)</f>
        <v>8.5</v>
      </c>
      <c r="J328" s="4">
        <f>VLOOKUP(D328,Hoa!$A$1:$D$450,4,0)</f>
        <v>5.25</v>
      </c>
      <c r="K328" s="4"/>
      <c r="L328" s="4"/>
      <c r="M328" s="4"/>
      <c r="N328" s="4"/>
    </row>
    <row r="329" spans="1:14" ht="13.5" customHeight="1" x14ac:dyDescent="0.2">
      <c r="A329" s="1">
        <v>328</v>
      </c>
      <c r="B329" s="2" t="s">
        <v>532</v>
      </c>
      <c r="C329" s="2" t="s">
        <v>533</v>
      </c>
      <c r="D329" s="1">
        <v>120328</v>
      </c>
      <c r="E329" s="2" t="s">
        <v>15</v>
      </c>
      <c r="F329" s="4">
        <f>VLOOKUP(D329,Toan!$A$1:$D$450,4,0)</f>
        <v>4.8000000000000007</v>
      </c>
      <c r="G329" s="4"/>
      <c r="H329" s="4"/>
      <c r="I329" s="4">
        <f>VLOOKUP(D329,Ly!$A$1:$D$450,4,0)</f>
        <v>6.5</v>
      </c>
      <c r="J329" s="4">
        <f>VLOOKUP(D329,Hoa!$A$1:$D$450,4,0)</f>
        <v>4.5</v>
      </c>
      <c r="K329" s="4"/>
      <c r="L329" s="4"/>
      <c r="M329" s="4"/>
      <c r="N329" s="4"/>
    </row>
    <row r="330" spans="1:14" ht="13.5" customHeight="1" x14ac:dyDescent="0.2">
      <c r="A330" s="1">
        <v>329</v>
      </c>
      <c r="B330" s="2" t="s">
        <v>534</v>
      </c>
      <c r="C330" s="2" t="s">
        <v>535</v>
      </c>
      <c r="D330" s="1">
        <v>120329</v>
      </c>
      <c r="E330" s="2" t="s">
        <v>18</v>
      </c>
      <c r="F330" s="4">
        <f>VLOOKUP(D330,Toan!$A$1:$D$450,4,0)</f>
        <v>4.4000000000000004</v>
      </c>
      <c r="G330" s="4"/>
      <c r="H330" s="4"/>
      <c r="I330" s="4"/>
      <c r="J330" s="4"/>
      <c r="K330" s="4"/>
      <c r="L330" s="4"/>
      <c r="M330" s="4"/>
      <c r="N330" s="4"/>
    </row>
    <row r="331" spans="1:14" ht="13.5" customHeight="1" x14ac:dyDescent="0.2">
      <c r="A331" s="1">
        <v>330</v>
      </c>
      <c r="B331" s="2" t="s">
        <v>536</v>
      </c>
      <c r="C331" s="2" t="s">
        <v>537</v>
      </c>
      <c r="D331" s="1">
        <v>120330</v>
      </c>
      <c r="E331" s="2" t="s">
        <v>21</v>
      </c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3.5" customHeight="1" x14ac:dyDescent="0.2">
      <c r="A332" s="1">
        <v>331</v>
      </c>
      <c r="B332" s="2" t="s">
        <v>538</v>
      </c>
      <c r="C332" s="2" t="s">
        <v>539</v>
      </c>
      <c r="D332" s="1">
        <v>120331</v>
      </c>
      <c r="E332" s="2" t="s">
        <v>1</v>
      </c>
      <c r="F332" s="4">
        <f>VLOOKUP(D332,Toan!$A$1:$D$450,4,0)</f>
        <v>7.2</v>
      </c>
      <c r="G332" s="4"/>
      <c r="H332" s="4"/>
      <c r="I332" s="4"/>
      <c r="J332" s="4"/>
      <c r="K332" s="4"/>
      <c r="L332" s="4"/>
      <c r="M332" s="4"/>
      <c r="N332" s="4"/>
    </row>
    <row r="333" spans="1:14" ht="13.5" customHeight="1" x14ac:dyDescent="0.2">
      <c r="A333" s="1">
        <v>332</v>
      </c>
      <c r="B333" s="2" t="s">
        <v>540</v>
      </c>
      <c r="C333" s="2" t="s">
        <v>541</v>
      </c>
      <c r="D333" s="1">
        <v>120332</v>
      </c>
      <c r="E333" s="2" t="s">
        <v>84</v>
      </c>
      <c r="F333" s="4">
        <f>VLOOKUP(D333,Toan!$A$1:$D$450,4,0)</f>
        <v>5</v>
      </c>
      <c r="G333" s="4"/>
      <c r="H333" s="4"/>
      <c r="I333" s="4">
        <f>VLOOKUP(D333,Ly!$A$1:$D$450,4,0)</f>
        <v>7.25</v>
      </c>
      <c r="J333" s="4">
        <f>VLOOKUP(D333,Hoa!$A$1:$D$450,4,0)</f>
        <v>3.25</v>
      </c>
      <c r="K333" s="4"/>
      <c r="L333" s="4"/>
      <c r="M333" s="4"/>
      <c r="N333" s="4"/>
    </row>
    <row r="334" spans="1:14" ht="13.5" customHeight="1" x14ac:dyDescent="0.2">
      <c r="A334" s="1">
        <v>333</v>
      </c>
      <c r="B334" s="2" t="s">
        <v>542</v>
      </c>
      <c r="C334" s="2" t="s">
        <v>195</v>
      </c>
      <c r="D334" s="1">
        <v>120333</v>
      </c>
      <c r="E334" s="2" t="s">
        <v>15</v>
      </c>
      <c r="F334" s="4">
        <f>VLOOKUP(D334,Toan!$A$1:$D$450,4,0)</f>
        <v>5.4</v>
      </c>
      <c r="G334" s="4"/>
      <c r="H334" s="4"/>
      <c r="I334" s="4">
        <f>VLOOKUP(D334,Ly!$A$1:$D$450,4,0)</f>
        <v>7.5</v>
      </c>
      <c r="J334" s="4">
        <f>VLOOKUP(D334,Hoa!$A$1:$D$450,4,0)</f>
        <v>2.75</v>
      </c>
      <c r="K334" s="4"/>
      <c r="L334" s="4"/>
      <c r="M334" s="4"/>
      <c r="N334" s="4"/>
    </row>
    <row r="335" spans="1:14" ht="13.5" customHeight="1" x14ac:dyDescent="0.2">
      <c r="A335" s="1">
        <v>334</v>
      </c>
      <c r="B335" s="2" t="s">
        <v>543</v>
      </c>
      <c r="C335" s="2" t="s">
        <v>102</v>
      </c>
      <c r="D335" s="1">
        <v>120334</v>
      </c>
      <c r="E335" s="2" t="s">
        <v>18</v>
      </c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3.5" customHeight="1" x14ac:dyDescent="0.2">
      <c r="A336" s="1">
        <v>335</v>
      </c>
      <c r="B336" s="2" t="s">
        <v>544</v>
      </c>
      <c r="C336" s="2" t="s">
        <v>501</v>
      </c>
      <c r="D336" s="1">
        <v>120335</v>
      </c>
      <c r="E336" s="2" t="s">
        <v>21</v>
      </c>
      <c r="F336" s="4">
        <f>VLOOKUP(D336,Toan!$A$1:$D$450,4,0)</f>
        <v>5.4</v>
      </c>
      <c r="G336" s="4"/>
      <c r="H336" s="4"/>
      <c r="I336" s="4"/>
      <c r="J336" s="4"/>
      <c r="K336" s="4"/>
      <c r="L336" s="4"/>
      <c r="M336" s="4"/>
      <c r="N336" s="4"/>
    </row>
    <row r="337" spans="1:14" ht="13.5" customHeight="1" x14ac:dyDescent="0.2">
      <c r="A337" s="1">
        <v>336</v>
      </c>
      <c r="B337" s="2" t="s">
        <v>545</v>
      </c>
      <c r="C337" s="2" t="s">
        <v>329</v>
      </c>
      <c r="D337" s="1">
        <v>120336</v>
      </c>
      <c r="E337" s="2" t="s">
        <v>15</v>
      </c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3.5" customHeight="1" x14ac:dyDescent="0.2">
      <c r="A338" s="1">
        <v>337</v>
      </c>
      <c r="B338" s="2" t="s">
        <v>546</v>
      </c>
      <c r="C338" s="2" t="s">
        <v>102</v>
      </c>
      <c r="D338" s="1">
        <v>120337</v>
      </c>
      <c r="E338" s="2" t="s">
        <v>8</v>
      </c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3.5" customHeight="1" x14ac:dyDescent="0.2">
      <c r="A339" s="1">
        <v>338</v>
      </c>
      <c r="B339" s="2" t="s">
        <v>547</v>
      </c>
      <c r="C339" s="2" t="s">
        <v>548</v>
      </c>
      <c r="D339" s="1">
        <v>120338</v>
      </c>
      <c r="E339" s="2" t="s">
        <v>57</v>
      </c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3.5" customHeight="1" x14ac:dyDescent="0.2">
      <c r="A340" s="1">
        <v>339</v>
      </c>
      <c r="B340" s="2" t="s">
        <v>549</v>
      </c>
      <c r="C340" s="2" t="s">
        <v>10</v>
      </c>
      <c r="D340" s="1">
        <v>120339</v>
      </c>
      <c r="E340" s="2" t="s">
        <v>21</v>
      </c>
      <c r="F340" s="4">
        <f>VLOOKUP(D340,Toan!$A$1:$D$450,4,0)</f>
        <v>4.2</v>
      </c>
      <c r="G340" s="4"/>
      <c r="H340" s="4"/>
      <c r="I340" s="4"/>
      <c r="J340" s="4">
        <f>VLOOKUP(D340,Hoa!$A$1:$D$450,4,0)</f>
        <v>3</v>
      </c>
      <c r="K340" s="4">
        <f>VLOOKUP(D340,Sinh!$A$1:$D$24,4,0)</f>
        <v>5</v>
      </c>
      <c r="L340" s="4"/>
      <c r="M340" s="4"/>
      <c r="N340" s="4"/>
    </row>
    <row r="341" spans="1:14" ht="13.5" customHeight="1" x14ac:dyDescent="0.2">
      <c r="A341" s="1">
        <v>340</v>
      </c>
      <c r="B341" s="2" t="s">
        <v>550</v>
      </c>
      <c r="C341" s="2" t="s">
        <v>507</v>
      </c>
      <c r="D341" s="1">
        <v>120340</v>
      </c>
      <c r="E341" s="2" t="s">
        <v>8</v>
      </c>
      <c r="F341" s="4"/>
      <c r="G341" s="4"/>
      <c r="H341" s="4"/>
      <c r="I341" s="4"/>
      <c r="J341" s="4"/>
      <c r="K341" s="4"/>
      <c r="L341" s="4">
        <f>VLOOKUP(D341,Su!$A$1:$D$16,4,0)</f>
        <v>5.5</v>
      </c>
      <c r="M341" s="4"/>
      <c r="N341" s="4"/>
    </row>
    <row r="342" spans="1:14" ht="13.5" customHeight="1" x14ac:dyDescent="0.2">
      <c r="A342" s="1">
        <v>341</v>
      </c>
      <c r="B342" s="2" t="s">
        <v>551</v>
      </c>
      <c r="C342" s="2" t="s">
        <v>552</v>
      </c>
      <c r="D342" s="1">
        <v>120341</v>
      </c>
      <c r="E342" s="2" t="s">
        <v>21</v>
      </c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3.5" customHeight="1" x14ac:dyDescent="0.2">
      <c r="A343" s="1">
        <v>342</v>
      </c>
      <c r="B343" s="2" t="s">
        <v>553</v>
      </c>
      <c r="C343" s="2" t="s">
        <v>554</v>
      </c>
      <c r="D343" s="1">
        <v>120342</v>
      </c>
      <c r="E343" s="2" t="s">
        <v>18</v>
      </c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3.5" customHeight="1" x14ac:dyDescent="0.2">
      <c r="A344" s="1">
        <v>343</v>
      </c>
      <c r="B344" s="2" t="s">
        <v>555</v>
      </c>
      <c r="C344" s="2" t="s">
        <v>556</v>
      </c>
      <c r="D344" s="1">
        <v>120343</v>
      </c>
      <c r="E344" s="2" t="s">
        <v>57</v>
      </c>
      <c r="F344" s="4">
        <f>VLOOKUP(D344,Toan!$A$1:$D$450,4,0)</f>
        <v>4.4000000000000004</v>
      </c>
      <c r="G344" s="4"/>
      <c r="H344" s="4">
        <f>VLOOKUP(D344,Anh!$A$1:$D$450,4,0)</f>
        <v>1.8</v>
      </c>
      <c r="I344" s="4"/>
      <c r="J344" s="4"/>
      <c r="K344" s="4"/>
      <c r="L344" s="4"/>
      <c r="M344" s="4"/>
      <c r="N344" s="4"/>
    </row>
    <row r="345" spans="1:14" ht="13.5" customHeight="1" x14ac:dyDescent="0.2">
      <c r="A345" s="1">
        <v>344</v>
      </c>
      <c r="B345" s="2" t="s">
        <v>557</v>
      </c>
      <c r="C345" s="2" t="s">
        <v>558</v>
      </c>
      <c r="D345" s="1">
        <v>120344</v>
      </c>
      <c r="E345" s="2" t="s">
        <v>31</v>
      </c>
      <c r="F345" s="4">
        <f>VLOOKUP(D345,Toan!$A$1:$D$450,4,0)</f>
        <v>7.4</v>
      </c>
      <c r="G345" s="4"/>
      <c r="H345" s="4"/>
      <c r="I345" s="4">
        <f>VLOOKUP(D345,Ly!$A$1:$D$450,4,0)</f>
        <v>8</v>
      </c>
      <c r="J345" s="4">
        <f>VLOOKUP(D345,Hoa!$A$1:$D$450,4,0)</f>
        <v>7.5</v>
      </c>
      <c r="K345" s="4"/>
      <c r="L345" s="4"/>
      <c r="M345" s="4"/>
      <c r="N345" s="4"/>
    </row>
    <row r="346" spans="1:14" ht="13.5" customHeight="1" x14ac:dyDescent="0.2">
      <c r="A346" s="1">
        <v>345</v>
      </c>
      <c r="B346" s="2" t="s">
        <v>559</v>
      </c>
      <c r="C346" s="2" t="s">
        <v>560</v>
      </c>
      <c r="D346" s="1">
        <v>120345</v>
      </c>
      <c r="E346" s="2" t="s">
        <v>84</v>
      </c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13.5" customHeight="1" x14ac:dyDescent="0.2">
      <c r="A347" s="1">
        <v>346</v>
      </c>
      <c r="B347" s="2" t="s">
        <v>561</v>
      </c>
      <c r="C347" s="2" t="s">
        <v>277</v>
      </c>
      <c r="D347" s="1">
        <v>120346</v>
      </c>
      <c r="E347" s="2" t="s">
        <v>31</v>
      </c>
      <c r="F347" s="4">
        <f>VLOOKUP(D347,Toan!$A$1:$D$450,4,0)</f>
        <v>6</v>
      </c>
      <c r="G347" s="4"/>
      <c r="H347" s="4"/>
      <c r="I347" s="4">
        <f>VLOOKUP(D347,Ly!$A$1:$D$450,4,0)</f>
        <v>8</v>
      </c>
      <c r="J347" s="4">
        <f>VLOOKUP(D347,Hoa!$A$1:$D$450,4,0)</f>
        <v>5</v>
      </c>
      <c r="K347" s="4"/>
      <c r="L347" s="4"/>
      <c r="M347" s="4"/>
      <c r="N347" s="4"/>
    </row>
    <row r="348" spans="1:14" ht="13.5" customHeight="1" x14ac:dyDescent="0.2">
      <c r="A348" s="1">
        <v>347</v>
      </c>
      <c r="B348" s="2" t="s">
        <v>562</v>
      </c>
      <c r="C348" s="2" t="s">
        <v>81</v>
      </c>
      <c r="D348" s="1">
        <v>120347</v>
      </c>
      <c r="E348" s="2" t="s">
        <v>15</v>
      </c>
      <c r="F348" s="4">
        <f>VLOOKUP(D348,Toan!$A$1:$D$450,4,0)</f>
        <v>4.4000000000000004</v>
      </c>
      <c r="G348" s="4"/>
      <c r="H348" s="4">
        <f>VLOOKUP(D348,Anh!$A$1:$D$450,4,0)</f>
        <v>3.4000000000000004</v>
      </c>
      <c r="I348" s="4"/>
      <c r="J348" s="4"/>
      <c r="K348" s="4"/>
      <c r="L348" s="4"/>
      <c r="M348" s="4"/>
      <c r="N348" s="4"/>
    </row>
    <row r="349" spans="1:14" ht="13.5" customHeight="1" x14ac:dyDescent="0.2">
      <c r="A349" s="1">
        <v>348</v>
      </c>
      <c r="B349" s="2" t="s">
        <v>563</v>
      </c>
      <c r="C349" s="2" t="s">
        <v>564</v>
      </c>
      <c r="D349" s="1">
        <v>120348</v>
      </c>
      <c r="E349" s="2" t="s">
        <v>15</v>
      </c>
      <c r="F349" s="4">
        <f>VLOOKUP(D349,Toan!$A$1:$D$450,4,0)</f>
        <v>6.6000000000000005</v>
      </c>
      <c r="G349" s="4"/>
      <c r="H349" s="4"/>
      <c r="I349" s="4"/>
      <c r="J349" s="4">
        <f>VLOOKUP(D349,Hoa!$A$1:$D$450,4,0)</f>
        <v>6.75</v>
      </c>
      <c r="K349" s="4"/>
      <c r="L349" s="4"/>
      <c r="M349" s="4"/>
      <c r="N349" s="4"/>
    </row>
    <row r="350" spans="1:14" ht="13.5" customHeight="1" x14ac:dyDescent="0.2">
      <c r="A350" s="1">
        <v>349</v>
      </c>
      <c r="B350" s="2" t="s">
        <v>565</v>
      </c>
      <c r="C350" s="2" t="s">
        <v>566</v>
      </c>
      <c r="D350" s="1">
        <v>120349</v>
      </c>
      <c r="E350" s="2" t="s">
        <v>8</v>
      </c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3.5" customHeight="1" x14ac:dyDescent="0.2">
      <c r="A351" s="1">
        <v>350</v>
      </c>
      <c r="B351" s="2" t="s">
        <v>567</v>
      </c>
      <c r="C351" s="2" t="s">
        <v>501</v>
      </c>
      <c r="D351" s="1">
        <v>120350</v>
      </c>
      <c r="E351" s="2" t="s">
        <v>18</v>
      </c>
      <c r="F351" s="4">
        <f>VLOOKUP(D351,Toan!$A$1:$D$450,4,0)</f>
        <v>4.6000000000000005</v>
      </c>
      <c r="G351" s="4"/>
      <c r="H351" s="4"/>
      <c r="I351" s="4"/>
      <c r="J351" s="4"/>
      <c r="K351" s="4"/>
      <c r="L351" s="4"/>
      <c r="M351" s="4"/>
      <c r="N351" s="4"/>
    </row>
    <row r="352" spans="1:14" ht="13.5" customHeight="1" x14ac:dyDescent="0.2">
      <c r="A352" s="1">
        <v>351</v>
      </c>
      <c r="B352" s="2" t="s">
        <v>568</v>
      </c>
      <c r="C352" s="2" t="s">
        <v>569</v>
      </c>
      <c r="D352" s="1">
        <v>120351</v>
      </c>
      <c r="E352" s="2" t="s">
        <v>15</v>
      </c>
      <c r="F352" s="4">
        <f>VLOOKUP(D352,Toan!$A$1:$D$450,4,0)</f>
        <v>5.4</v>
      </c>
      <c r="G352" s="4"/>
      <c r="H352" s="4"/>
      <c r="I352" s="4"/>
      <c r="J352" s="4"/>
      <c r="K352" s="4"/>
      <c r="L352" s="4"/>
      <c r="M352" s="4"/>
      <c r="N352" s="4"/>
    </row>
    <row r="353" spans="1:14" ht="13.5" customHeight="1" x14ac:dyDescent="0.2">
      <c r="A353" s="1">
        <v>352</v>
      </c>
      <c r="B353" s="2" t="s">
        <v>570</v>
      </c>
      <c r="C353" s="2" t="s">
        <v>155</v>
      </c>
      <c r="D353" s="1">
        <v>120352</v>
      </c>
      <c r="E353" s="2" t="s">
        <v>37</v>
      </c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3.5" customHeight="1" x14ac:dyDescent="0.2">
      <c r="A354" s="1">
        <v>353</v>
      </c>
      <c r="B354" s="2" t="s">
        <v>570</v>
      </c>
      <c r="C354" s="2" t="s">
        <v>48</v>
      </c>
      <c r="D354" s="1">
        <v>120353</v>
      </c>
      <c r="E354" s="2" t="s">
        <v>28</v>
      </c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3.5" customHeight="1" x14ac:dyDescent="0.2">
      <c r="A355" s="1">
        <v>354</v>
      </c>
      <c r="B355" s="2" t="s">
        <v>571</v>
      </c>
      <c r="C355" s="2" t="s">
        <v>41</v>
      </c>
      <c r="D355" s="1">
        <v>120354</v>
      </c>
      <c r="E355" s="2" t="s">
        <v>31</v>
      </c>
      <c r="F355" s="4">
        <f>VLOOKUP(D355,Toan!$A$1:$D$450,4,0)</f>
        <v>4.2</v>
      </c>
      <c r="G355" s="4"/>
      <c r="H355" s="4">
        <f>VLOOKUP(D355,Anh!$A$1:$D$450,4,0)</f>
        <v>5.6000000000000005</v>
      </c>
      <c r="I355" s="4">
        <f>VLOOKUP(D355,Ly!$A$1:$D$450,4,0)</f>
        <v>7</v>
      </c>
      <c r="J355" s="4"/>
      <c r="K355" s="4"/>
      <c r="L355" s="4"/>
      <c r="M355" s="4"/>
      <c r="N355" s="4"/>
    </row>
    <row r="356" spans="1:14" ht="13.5" customHeight="1" x14ac:dyDescent="0.2">
      <c r="A356" s="1">
        <v>355</v>
      </c>
      <c r="B356" s="2" t="s">
        <v>572</v>
      </c>
      <c r="C356" s="2" t="s">
        <v>573</v>
      </c>
      <c r="D356" s="1">
        <v>120355</v>
      </c>
      <c r="E356" s="2" t="s">
        <v>28</v>
      </c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3.5" customHeight="1" x14ac:dyDescent="0.2">
      <c r="A357" s="1">
        <v>356</v>
      </c>
      <c r="B357" s="2" t="s">
        <v>574</v>
      </c>
      <c r="C357" s="2" t="s">
        <v>575</v>
      </c>
      <c r="D357" s="1">
        <v>120356</v>
      </c>
      <c r="E357" s="2" t="s">
        <v>37</v>
      </c>
      <c r="F357" s="4">
        <f>VLOOKUP(D357,Toan!$A$1:$D$450,4,0)</f>
        <v>5</v>
      </c>
      <c r="G357" s="4"/>
      <c r="H357" s="4"/>
      <c r="I357" s="4">
        <f>VLOOKUP(D357,Ly!$A$1:$D$450,4,0)</f>
        <v>6</v>
      </c>
      <c r="J357" s="4">
        <f>VLOOKUP(D357,Hoa!$A$1:$D$450,4,0)</f>
        <v>4.5</v>
      </c>
      <c r="K357" s="4"/>
      <c r="L357" s="4"/>
      <c r="M357" s="4"/>
      <c r="N357" s="4"/>
    </row>
    <row r="358" spans="1:14" ht="13.5" customHeight="1" x14ac:dyDescent="0.2">
      <c r="A358" s="1">
        <v>357</v>
      </c>
      <c r="B358" s="2" t="s">
        <v>576</v>
      </c>
      <c r="C358" s="2" t="s">
        <v>147</v>
      </c>
      <c r="D358" s="1">
        <v>120357</v>
      </c>
      <c r="E358" s="2" t="s">
        <v>21</v>
      </c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13.5" customHeight="1" x14ac:dyDescent="0.2">
      <c r="A359" s="1">
        <v>358</v>
      </c>
      <c r="B359" s="2" t="s">
        <v>576</v>
      </c>
      <c r="C359" s="2" t="s">
        <v>142</v>
      </c>
      <c r="D359" s="1">
        <v>120358</v>
      </c>
      <c r="E359" s="2" t="s">
        <v>28</v>
      </c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13.5" customHeight="1" x14ac:dyDescent="0.2">
      <c r="A360" s="1">
        <v>359</v>
      </c>
      <c r="B360" s="2" t="s">
        <v>576</v>
      </c>
      <c r="C360" s="2" t="s">
        <v>255</v>
      </c>
      <c r="D360" s="1">
        <v>120359</v>
      </c>
      <c r="E360" s="2" t="s">
        <v>31</v>
      </c>
      <c r="F360" s="4">
        <f>VLOOKUP(D360,Toan!$A$1:$D$450,4,0)</f>
        <v>7.8000000000000007</v>
      </c>
      <c r="G360" s="4"/>
      <c r="H360" s="4"/>
      <c r="I360" s="4">
        <f>VLOOKUP(D360,Ly!$A$1:$D$450,4,0)</f>
        <v>6.75</v>
      </c>
      <c r="J360" s="4">
        <f>VLOOKUP(D360,Hoa!$A$1:$D$450,4,0)</f>
        <v>7.75</v>
      </c>
      <c r="K360" s="4">
        <f>VLOOKUP(D360,Sinh!$A$1:$D$24,4,0)</f>
        <v>9.25</v>
      </c>
      <c r="L360" s="4"/>
      <c r="M360" s="4"/>
      <c r="N360" s="4"/>
    </row>
    <row r="361" spans="1:14" ht="13.5" customHeight="1" x14ac:dyDescent="0.2">
      <c r="A361" s="1">
        <v>360</v>
      </c>
      <c r="B361" s="2" t="s">
        <v>577</v>
      </c>
      <c r="C361" s="2" t="s">
        <v>128</v>
      </c>
      <c r="D361" s="1">
        <v>120360</v>
      </c>
      <c r="E361" s="2" t="s">
        <v>28</v>
      </c>
      <c r="F361" s="4"/>
      <c r="G361" s="4">
        <v>4.5</v>
      </c>
      <c r="H361" s="4"/>
      <c r="I361" s="4"/>
      <c r="J361" s="4"/>
      <c r="K361" s="4"/>
      <c r="L361" s="4">
        <f>VLOOKUP(D361,Su!$A$1:$D$16,4,0)</f>
        <v>5.25</v>
      </c>
      <c r="M361" s="4"/>
      <c r="N361" s="4"/>
    </row>
    <row r="362" spans="1:14" ht="13.5" customHeight="1" x14ac:dyDescent="0.2">
      <c r="A362" s="1">
        <v>361</v>
      </c>
      <c r="B362" s="2" t="s">
        <v>578</v>
      </c>
      <c r="C362" s="2" t="s">
        <v>94</v>
      </c>
      <c r="D362" s="1">
        <v>120361</v>
      </c>
      <c r="E362" s="2" t="s">
        <v>8</v>
      </c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3.5" customHeight="1" x14ac:dyDescent="0.2">
      <c r="A363" s="1">
        <v>362</v>
      </c>
      <c r="B363" s="2" t="s">
        <v>579</v>
      </c>
      <c r="C363" s="2" t="s">
        <v>221</v>
      </c>
      <c r="D363" s="1">
        <v>120362</v>
      </c>
      <c r="E363" s="2" t="s">
        <v>57</v>
      </c>
      <c r="F363" s="4">
        <f>VLOOKUP(D363,Toan!$A$1:$D$450,4,0)</f>
        <v>3.6</v>
      </c>
      <c r="G363" s="4"/>
      <c r="H363" s="4">
        <f>VLOOKUP(D363,Anh!$A$1:$D$450,4,0)</f>
        <v>2.8000000000000003</v>
      </c>
      <c r="I363" s="4"/>
      <c r="J363" s="4"/>
      <c r="K363" s="4"/>
      <c r="L363" s="4"/>
      <c r="M363" s="4"/>
      <c r="N363" s="4"/>
    </row>
    <row r="364" spans="1:14" ht="13.5" customHeight="1" x14ac:dyDescent="0.2">
      <c r="A364" s="1">
        <v>363</v>
      </c>
      <c r="B364" s="2" t="s">
        <v>580</v>
      </c>
      <c r="C364" s="2" t="s">
        <v>312</v>
      </c>
      <c r="D364" s="1">
        <v>120363</v>
      </c>
      <c r="E364" s="2" t="s">
        <v>84</v>
      </c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3.5" customHeight="1" x14ac:dyDescent="0.2">
      <c r="A365" s="1">
        <v>364</v>
      </c>
      <c r="B365" s="2" t="s">
        <v>581</v>
      </c>
      <c r="C365" s="2" t="s">
        <v>380</v>
      </c>
      <c r="D365" s="1">
        <v>120364</v>
      </c>
      <c r="E365" s="2" t="s">
        <v>57</v>
      </c>
      <c r="F365" s="4"/>
      <c r="G365" s="4"/>
      <c r="H365" s="4">
        <f>VLOOKUP(D365,Anh!$A$1:$D$450,4,0)</f>
        <v>3.8000000000000003</v>
      </c>
      <c r="I365" s="4"/>
      <c r="J365" s="4"/>
      <c r="K365" s="4"/>
      <c r="L365" s="4"/>
      <c r="M365" s="4"/>
      <c r="N365" s="4"/>
    </row>
    <row r="366" spans="1:14" ht="13.5" customHeight="1" x14ac:dyDescent="0.2">
      <c r="A366" s="1">
        <v>365</v>
      </c>
      <c r="B366" s="2" t="s">
        <v>582</v>
      </c>
      <c r="C366" s="2" t="s">
        <v>232</v>
      </c>
      <c r="D366" s="1">
        <v>120365</v>
      </c>
      <c r="E366" s="2" t="s">
        <v>18</v>
      </c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3.5" customHeight="1" x14ac:dyDescent="0.2">
      <c r="A367" s="1">
        <v>366</v>
      </c>
      <c r="B367" s="2" t="s">
        <v>583</v>
      </c>
      <c r="C367" s="2" t="s">
        <v>46</v>
      </c>
      <c r="D367" s="1">
        <v>120366</v>
      </c>
      <c r="E367" s="2" t="s">
        <v>1</v>
      </c>
      <c r="F367" s="4">
        <f>VLOOKUP(D367,Toan!$A$1:$D$450,4,0)</f>
        <v>6</v>
      </c>
      <c r="G367" s="4"/>
      <c r="H367" s="4"/>
      <c r="I367" s="4"/>
      <c r="J367" s="4">
        <f>VLOOKUP(D367,Hoa!$A$1:$D$450,4,0)</f>
        <v>6.25</v>
      </c>
      <c r="K367" s="4">
        <f>VLOOKUP(D367,Sinh!$A$1:$D$24,4,0)</f>
        <v>9.75</v>
      </c>
      <c r="L367" s="4"/>
      <c r="M367" s="4"/>
      <c r="N367" s="4"/>
    </row>
    <row r="368" spans="1:14" ht="13.5" customHeight="1" x14ac:dyDescent="0.2">
      <c r="A368" s="1">
        <v>367</v>
      </c>
      <c r="B368" s="2" t="s">
        <v>584</v>
      </c>
      <c r="C368" s="2" t="s">
        <v>238</v>
      </c>
      <c r="D368" s="1">
        <v>120367</v>
      </c>
      <c r="E368" s="2" t="s">
        <v>18</v>
      </c>
      <c r="F368" s="4"/>
      <c r="G368" s="4">
        <v>5</v>
      </c>
      <c r="H368" s="4">
        <f>VLOOKUP(D368,Anh!$A$1:$D$450,4,0)</f>
        <v>3.2</v>
      </c>
      <c r="I368" s="4"/>
      <c r="J368" s="4"/>
      <c r="K368" s="4"/>
      <c r="L368" s="4"/>
      <c r="M368" s="4"/>
      <c r="N368" s="4"/>
    </row>
    <row r="369" spans="1:14" ht="13.5" customHeight="1" x14ac:dyDescent="0.2">
      <c r="A369" s="1">
        <v>368</v>
      </c>
      <c r="B369" s="2" t="s">
        <v>585</v>
      </c>
      <c r="C369" s="2" t="s">
        <v>586</v>
      </c>
      <c r="D369" s="1">
        <v>120368</v>
      </c>
      <c r="E369" s="2" t="s">
        <v>15</v>
      </c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3.5" customHeight="1" x14ac:dyDescent="0.2">
      <c r="A370" s="1">
        <v>369</v>
      </c>
      <c r="B370" s="2" t="s">
        <v>587</v>
      </c>
      <c r="C370" s="2" t="s">
        <v>526</v>
      </c>
      <c r="D370" s="1">
        <v>120369</v>
      </c>
      <c r="E370" s="2" t="s">
        <v>84</v>
      </c>
      <c r="F370" s="4">
        <f>VLOOKUP(D370,Toan!$A$1:$D$450,4,0)</f>
        <v>3.4000000000000004</v>
      </c>
      <c r="G370" s="4"/>
      <c r="H370" s="4"/>
      <c r="I370" s="4">
        <f>VLOOKUP(D370,Ly!$A$1:$D$450,4,0)</f>
        <v>6.5</v>
      </c>
      <c r="J370" s="4">
        <f>VLOOKUP(D370,Hoa!$A$1:$D$450,4,0)</f>
        <v>3</v>
      </c>
      <c r="K370" s="4"/>
      <c r="L370" s="4"/>
      <c r="M370" s="4"/>
      <c r="N370" s="4"/>
    </row>
    <row r="371" spans="1:14" ht="13.5" customHeight="1" x14ac:dyDescent="0.2">
      <c r="A371" s="1">
        <v>370</v>
      </c>
      <c r="B371" s="2" t="s">
        <v>588</v>
      </c>
      <c r="C371" s="2" t="s">
        <v>291</v>
      </c>
      <c r="D371" s="1">
        <v>120370</v>
      </c>
      <c r="E371" s="2" t="s">
        <v>84</v>
      </c>
      <c r="F371" s="4">
        <f>VLOOKUP(D371,Toan!$A$1:$D$450,4,0)</f>
        <v>4.4000000000000004</v>
      </c>
      <c r="G371" s="4"/>
      <c r="H371" s="4"/>
      <c r="I371" s="4">
        <f>VLOOKUP(D371,Ly!$A$1:$D$450,4,0)</f>
        <v>6.5</v>
      </c>
      <c r="J371" s="4">
        <f>VLOOKUP(D371,Hoa!$A$1:$D$450,4,0)</f>
        <v>3.25</v>
      </c>
      <c r="K371" s="4"/>
      <c r="L371" s="4"/>
      <c r="M371" s="4"/>
      <c r="N371" s="4"/>
    </row>
    <row r="372" spans="1:14" ht="13.5" customHeight="1" x14ac:dyDescent="0.2">
      <c r="A372" s="1">
        <v>371</v>
      </c>
      <c r="B372" s="2" t="s">
        <v>589</v>
      </c>
      <c r="C372" s="2" t="s">
        <v>374</v>
      </c>
      <c r="D372" s="1">
        <v>120371</v>
      </c>
      <c r="E372" s="2" t="s">
        <v>57</v>
      </c>
      <c r="F372" s="4">
        <f>VLOOKUP(D372,Toan!$A$1:$D$450,4,0)</f>
        <v>5.4</v>
      </c>
      <c r="G372" s="4"/>
      <c r="H372" s="4">
        <f>VLOOKUP(D372,Anh!$A$1:$D$450,4,0)</f>
        <v>1.4000000000000001</v>
      </c>
      <c r="I372" s="4"/>
      <c r="J372" s="4"/>
      <c r="K372" s="4"/>
      <c r="L372" s="4"/>
      <c r="M372" s="4"/>
      <c r="N372" s="4"/>
    </row>
    <row r="373" spans="1:14" ht="13.5" customHeight="1" x14ac:dyDescent="0.2">
      <c r="A373" s="1">
        <v>372</v>
      </c>
      <c r="B373" s="2" t="s">
        <v>590</v>
      </c>
      <c r="C373" s="2" t="s">
        <v>418</v>
      </c>
      <c r="D373" s="1">
        <v>120372</v>
      </c>
      <c r="E373" s="2" t="s">
        <v>21</v>
      </c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3.5" customHeight="1" x14ac:dyDescent="0.2">
      <c r="A374" s="1">
        <v>373</v>
      </c>
      <c r="B374" s="2" t="s">
        <v>591</v>
      </c>
      <c r="C374" s="2" t="s">
        <v>89</v>
      </c>
      <c r="D374" s="1">
        <v>120373</v>
      </c>
      <c r="E374" s="2" t="s">
        <v>15</v>
      </c>
      <c r="F374" s="4">
        <f>VLOOKUP(D374,Toan!$A$1:$D$450,4,0)</f>
        <v>4.4000000000000004</v>
      </c>
      <c r="G374" s="4"/>
      <c r="H374" s="4"/>
      <c r="I374" s="4">
        <f>VLOOKUP(D374,Ly!$A$1:$D$450,4,0)</f>
        <v>7.5</v>
      </c>
      <c r="J374" s="4">
        <f>VLOOKUP(D374,Hoa!$A$1:$D$450,4,0)</f>
        <v>4.25</v>
      </c>
      <c r="K374" s="4"/>
      <c r="L374" s="4"/>
      <c r="M374" s="4"/>
      <c r="N374" s="4"/>
    </row>
    <row r="375" spans="1:14" ht="13.5" customHeight="1" x14ac:dyDescent="0.2">
      <c r="A375" s="1">
        <v>374</v>
      </c>
      <c r="B375" s="2" t="s">
        <v>592</v>
      </c>
      <c r="C375" s="2" t="s">
        <v>5</v>
      </c>
      <c r="D375" s="1">
        <v>120374</v>
      </c>
      <c r="E375" s="2" t="s">
        <v>57</v>
      </c>
      <c r="F375" s="4">
        <f>VLOOKUP(D375,Toan!$A$1:$D$450,4,0)</f>
        <v>3.4000000000000004</v>
      </c>
      <c r="G375" s="4"/>
      <c r="H375" s="4">
        <f>VLOOKUP(D375,Anh!$A$1:$D$450,4,0)</f>
        <v>3.6</v>
      </c>
      <c r="I375" s="4"/>
      <c r="J375" s="4"/>
      <c r="K375" s="4"/>
      <c r="L375" s="4"/>
      <c r="M375" s="4"/>
      <c r="N375" s="4"/>
    </row>
    <row r="376" spans="1:14" ht="13.5" customHeight="1" x14ac:dyDescent="0.2">
      <c r="A376" s="1">
        <v>375</v>
      </c>
      <c r="B376" s="2" t="s">
        <v>593</v>
      </c>
      <c r="C376" s="2" t="s">
        <v>594</v>
      </c>
      <c r="D376" s="1">
        <v>120375</v>
      </c>
      <c r="E376" s="2" t="s">
        <v>28</v>
      </c>
      <c r="F376" s="4"/>
      <c r="G376" s="4">
        <v>7.5</v>
      </c>
      <c r="H376" s="4"/>
      <c r="I376" s="4"/>
      <c r="J376" s="4"/>
      <c r="K376" s="4"/>
      <c r="L376" s="4">
        <f>VLOOKUP(D376,Su!$A$1:$D$16,4,0)</f>
        <v>5.5</v>
      </c>
      <c r="M376" s="4">
        <f>VLOOKUP(D376,Dia!$A$1:$D$17,4,0)</f>
        <v>5.25</v>
      </c>
      <c r="N376" s="4"/>
    </row>
    <row r="377" spans="1:14" ht="13.5" customHeight="1" x14ac:dyDescent="0.2">
      <c r="A377" s="1">
        <v>376</v>
      </c>
      <c r="B377" s="2" t="s">
        <v>595</v>
      </c>
      <c r="C377" s="2" t="s">
        <v>596</v>
      </c>
      <c r="D377" s="1">
        <v>120376</v>
      </c>
      <c r="E377" s="2" t="s">
        <v>21</v>
      </c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3.5" customHeight="1" x14ac:dyDescent="0.2">
      <c r="A378" s="1">
        <v>377</v>
      </c>
      <c r="B378" s="2" t="s">
        <v>597</v>
      </c>
      <c r="C378" s="2" t="s">
        <v>458</v>
      </c>
      <c r="D378" s="1">
        <v>120377</v>
      </c>
      <c r="E378" s="2" t="s">
        <v>8</v>
      </c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3.5" customHeight="1" x14ac:dyDescent="0.2">
      <c r="A379" s="1">
        <v>378</v>
      </c>
      <c r="B379" s="2" t="s">
        <v>598</v>
      </c>
      <c r="C379" s="2" t="s">
        <v>599</v>
      </c>
      <c r="D379" s="1">
        <v>120378</v>
      </c>
      <c r="E379" s="2" t="s">
        <v>57</v>
      </c>
      <c r="F379" s="4">
        <f>VLOOKUP(D379,Toan!$A$1:$D$450,4,0)</f>
        <v>3.6</v>
      </c>
      <c r="G379" s="4"/>
      <c r="H379" s="4">
        <f>VLOOKUP(D379,Anh!$A$1:$D$450,4,0)</f>
        <v>3.2</v>
      </c>
      <c r="I379" s="4"/>
      <c r="J379" s="4"/>
      <c r="K379" s="4"/>
      <c r="L379" s="4"/>
      <c r="M379" s="4"/>
      <c r="N379" s="4"/>
    </row>
    <row r="380" spans="1:14" ht="13.5" customHeight="1" x14ac:dyDescent="0.2">
      <c r="A380" s="1">
        <v>379</v>
      </c>
      <c r="B380" s="2" t="s">
        <v>600</v>
      </c>
      <c r="C380" s="2" t="s">
        <v>163</v>
      </c>
      <c r="D380" s="1">
        <v>120379</v>
      </c>
      <c r="E380" s="2" t="s">
        <v>57</v>
      </c>
      <c r="F380" s="4">
        <f>VLOOKUP(D380,Toan!$A$1:$D$450,4,0)</f>
        <v>4.2</v>
      </c>
      <c r="G380" s="4"/>
      <c r="H380" s="4">
        <f>VLOOKUP(D380,Anh!$A$1:$D$450,4,0)</f>
        <v>3</v>
      </c>
      <c r="I380" s="4"/>
      <c r="J380" s="4"/>
      <c r="K380" s="4"/>
      <c r="L380" s="4"/>
      <c r="M380" s="4"/>
      <c r="N380" s="4"/>
    </row>
    <row r="381" spans="1:14" ht="13.5" customHeight="1" x14ac:dyDescent="0.2">
      <c r="A381" s="1">
        <v>380</v>
      </c>
      <c r="B381" s="2" t="s">
        <v>601</v>
      </c>
      <c r="C381" s="2" t="s">
        <v>602</v>
      </c>
      <c r="D381" s="1">
        <v>120380</v>
      </c>
      <c r="E381" s="2" t="s">
        <v>18</v>
      </c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3.5" customHeight="1" x14ac:dyDescent="0.2">
      <c r="A382" s="1">
        <v>381</v>
      </c>
      <c r="B382" s="2" t="s">
        <v>603</v>
      </c>
      <c r="C382" s="2" t="s">
        <v>327</v>
      </c>
      <c r="D382" s="1">
        <v>120381</v>
      </c>
      <c r="E382" s="2" t="s">
        <v>1</v>
      </c>
      <c r="F382" s="4">
        <f>VLOOKUP(D382,Toan!$A$1:$D$450,4,0)</f>
        <v>4.6000000000000005</v>
      </c>
      <c r="G382" s="4"/>
      <c r="H382" s="4"/>
      <c r="I382" s="4"/>
      <c r="J382" s="4">
        <f>VLOOKUP(D382,Hoa!$A$1:$D$450,4,0)</f>
        <v>6.75</v>
      </c>
      <c r="K382" s="4">
        <f>VLOOKUP(D382,Sinh!$A$1:$D$24,4,0)</f>
        <v>8.75</v>
      </c>
      <c r="L382" s="4"/>
      <c r="M382" s="4"/>
      <c r="N382" s="4"/>
    </row>
    <row r="383" spans="1:14" ht="13.5" customHeight="1" x14ac:dyDescent="0.2">
      <c r="A383" s="1">
        <v>382</v>
      </c>
      <c r="B383" s="2" t="s">
        <v>604</v>
      </c>
      <c r="C383" s="2" t="s">
        <v>605</v>
      </c>
      <c r="D383" s="1">
        <v>120382</v>
      </c>
      <c r="E383" s="2" t="s">
        <v>57</v>
      </c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3.5" customHeight="1" x14ac:dyDescent="0.2">
      <c r="A384" s="1">
        <v>383</v>
      </c>
      <c r="B384" s="2" t="s">
        <v>606</v>
      </c>
      <c r="C384" s="2" t="s">
        <v>397</v>
      </c>
      <c r="D384" s="1">
        <v>120383</v>
      </c>
      <c r="E384" s="2" t="s">
        <v>21</v>
      </c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13.5" customHeight="1" x14ac:dyDescent="0.2">
      <c r="A385" s="1">
        <v>384</v>
      </c>
      <c r="B385" s="2" t="s">
        <v>607</v>
      </c>
      <c r="C385" s="2" t="s">
        <v>566</v>
      </c>
      <c r="D385" s="1">
        <v>120384</v>
      </c>
      <c r="E385" s="2" t="s">
        <v>84</v>
      </c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13.5" customHeight="1" x14ac:dyDescent="0.2">
      <c r="A386" s="1">
        <v>385</v>
      </c>
      <c r="B386" s="2" t="s">
        <v>608</v>
      </c>
      <c r="C386" s="2" t="s">
        <v>135</v>
      </c>
      <c r="D386" s="1">
        <v>120385</v>
      </c>
      <c r="E386" s="2" t="s">
        <v>1</v>
      </c>
      <c r="F386" s="4">
        <f>VLOOKUP(D386,Toan!$A$1:$D$450,4,0)</f>
        <v>6.6000000000000005</v>
      </c>
      <c r="G386" s="4"/>
      <c r="H386" s="4">
        <f>VLOOKUP(D386,Anh!$A$1:$D$450,4,0)</f>
        <v>6.4</v>
      </c>
      <c r="I386" s="4">
        <f>VLOOKUP(D386,Ly!$A$1:$D$450,4,0)</f>
        <v>7.75</v>
      </c>
      <c r="J386" s="4"/>
      <c r="K386" s="4"/>
      <c r="L386" s="4"/>
      <c r="M386" s="4"/>
      <c r="N386" s="4"/>
    </row>
    <row r="387" spans="1:14" ht="13.5" customHeight="1" x14ac:dyDescent="0.2">
      <c r="A387" s="1">
        <v>386</v>
      </c>
      <c r="B387" s="2" t="s">
        <v>609</v>
      </c>
      <c r="C387" s="2" t="s">
        <v>522</v>
      </c>
      <c r="D387" s="1">
        <v>120386</v>
      </c>
      <c r="E387" s="2" t="s">
        <v>15</v>
      </c>
      <c r="F387" s="4">
        <f>VLOOKUP(D387,Toan!$A$1:$D$450,4,0)</f>
        <v>5.2</v>
      </c>
      <c r="G387" s="4"/>
      <c r="H387" s="4"/>
      <c r="I387" s="4">
        <f>VLOOKUP(D387,Ly!$A$1:$D$450,4,0)</f>
        <v>8</v>
      </c>
      <c r="J387" s="4">
        <f>VLOOKUP(D387,Hoa!$A$1:$D$450,4,0)</f>
        <v>4.5</v>
      </c>
      <c r="K387" s="4"/>
      <c r="L387" s="4"/>
      <c r="M387" s="4"/>
      <c r="N387" s="4"/>
    </row>
    <row r="388" spans="1:14" ht="13.5" customHeight="1" x14ac:dyDescent="0.2">
      <c r="A388" s="1">
        <v>387</v>
      </c>
      <c r="B388" s="2" t="s">
        <v>610</v>
      </c>
      <c r="C388" s="2" t="s">
        <v>611</v>
      </c>
      <c r="D388" s="1">
        <v>120387</v>
      </c>
      <c r="E388" s="2" t="s">
        <v>37</v>
      </c>
      <c r="F388" s="4">
        <f>VLOOKUP(D388,Toan!$A$1:$D$450,4,0)</f>
        <v>5.6000000000000005</v>
      </c>
      <c r="G388" s="4"/>
      <c r="H388" s="4"/>
      <c r="I388" s="4">
        <f>VLOOKUP(D388,Ly!$A$1:$D$450,4,0)</f>
        <v>7.75</v>
      </c>
      <c r="J388" s="4">
        <f>VLOOKUP(D388,Hoa!$A$1:$D$450,4,0)</f>
        <v>5.75</v>
      </c>
      <c r="K388" s="4"/>
      <c r="L388" s="4"/>
      <c r="M388" s="4"/>
      <c r="N388" s="4"/>
    </row>
    <row r="389" spans="1:14" ht="13.5" customHeight="1" x14ac:dyDescent="0.2">
      <c r="A389" s="1">
        <v>388</v>
      </c>
      <c r="B389" s="2" t="s">
        <v>612</v>
      </c>
      <c r="C389" s="2" t="s">
        <v>320</v>
      </c>
      <c r="D389" s="1">
        <v>120388</v>
      </c>
      <c r="E389" s="2" t="s">
        <v>8</v>
      </c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3.5" customHeight="1" x14ac:dyDescent="0.2">
      <c r="A390" s="1">
        <v>389</v>
      </c>
      <c r="B390" s="2" t="s">
        <v>613</v>
      </c>
      <c r="C390" s="2" t="s">
        <v>5</v>
      </c>
      <c r="D390" s="1">
        <v>120389</v>
      </c>
      <c r="E390" s="2" t="s">
        <v>37</v>
      </c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3.5" customHeight="1" x14ac:dyDescent="0.2">
      <c r="A391" s="1">
        <v>390</v>
      </c>
      <c r="B391" s="2" t="s">
        <v>614</v>
      </c>
      <c r="C391" s="2" t="s">
        <v>615</v>
      </c>
      <c r="D391" s="1">
        <v>120390</v>
      </c>
      <c r="E391" s="2" t="s">
        <v>31</v>
      </c>
      <c r="F391" s="4">
        <f>VLOOKUP(D391,Toan!$A$1:$D$450,4,0)</f>
        <v>5.4</v>
      </c>
      <c r="G391" s="4"/>
      <c r="H391" s="4"/>
      <c r="I391" s="4">
        <f>VLOOKUP(D391,Ly!$A$1:$D$450,4,0)</f>
        <v>7.75</v>
      </c>
      <c r="J391" s="4">
        <f>VLOOKUP(D391,Hoa!$A$1:$D$450,4,0)</f>
        <v>6.25</v>
      </c>
      <c r="K391" s="4"/>
      <c r="L391" s="4"/>
      <c r="M391" s="4"/>
      <c r="N391" s="4"/>
    </row>
    <row r="392" spans="1:14" ht="13.5" customHeight="1" x14ac:dyDescent="0.2">
      <c r="A392" s="1">
        <v>391</v>
      </c>
      <c r="B392" s="2" t="s">
        <v>616</v>
      </c>
      <c r="C392" s="2" t="s">
        <v>617</v>
      </c>
      <c r="D392" s="1">
        <v>120391</v>
      </c>
      <c r="E392" s="2" t="s">
        <v>57</v>
      </c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3.5" customHeight="1" x14ac:dyDescent="0.2">
      <c r="A393" s="1">
        <v>392</v>
      </c>
      <c r="B393" s="2" t="s">
        <v>618</v>
      </c>
      <c r="C393" s="2" t="s">
        <v>619</v>
      </c>
      <c r="D393" s="1">
        <v>120392</v>
      </c>
      <c r="E393" s="2" t="s">
        <v>28</v>
      </c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3.5" customHeight="1" x14ac:dyDescent="0.2">
      <c r="A394" s="1">
        <v>393</v>
      </c>
      <c r="B394" s="2" t="s">
        <v>620</v>
      </c>
      <c r="C394" s="2" t="s">
        <v>367</v>
      </c>
      <c r="D394" s="1">
        <v>120393</v>
      </c>
      <c r="E394" s="2" t="s">
        <v>57</v>
      </c>
      <c r="F394" s="4">
        <f>VLOOKUP(D394,Toan!$A$1:$D$450,4,0)</f>
        <v>2.2000000000000002</v>
      </c>
      <c r="G394" s="4"/>
      <c r="H394" s="4">
        <f>VLOOKUP(D394,Anh!$A$1:$D$450,4,0)</f>
        <v>2.6</v>
      </c>
      <c r="I394" s="4"/>
      <c r="J394" s="4"/>
      <c r="K394" s="4"/>
      <c r="L394" s="4"/>
      <c r="M394" s="4"/>
      <c r="N394" s="4"/>
    </row>
    <row r="395" spans="1:14" ht="13.5" customHeight="1" x14ac:dyDescent="0.2">
      <c r="A395" s="1">
        <v>394</v>
      </c>
      <c r="B395" s="2" t="s">
        <v>621</v>
      </c>
      <c r="C395" s="2" t="s">
        <v>622</v>
      </c>
      <c r="D395" s="1">
        <v>120394</v>
      </c>
      <c r="E395" s="2" t="s">
        <v>57</v>
      </c>
      <c r="F395" s="4">
        <f>VLOOKUP(D395,Toan!$A$1:$D$450,4,0)</f>
        <v>4</v>
      </c>
      <c r="G395" s="4"/>
      <c r="H395" s="4">
        <f>VLOOKUP(D395,Anh!$A$1:$D$450,4,0)</f>
        <v>1.8</v>
      </c>
      <c r="I395" s="4"/>
      <c r="J395" s="4"/>
      <c r="K395" s="4"/>
      <c r="L395" s="4"/>
      <c r="M395" s="4"/>
      <c r="N395" s="4"/>
    </row>
    <row r="396" spans="1:14" ht="13.5" customHeight="1" x14ac:dyDescent="0.2">
      <c r="A396" s="1">
        <v>395</v>
      </c>
      <c r="B396" s="2" t="s">
        <v>623</v>
      </c>
      <c r="C396" s="2" t="s">
        <v>228</v>
      </c>
      <c r="D396" s="1">
        <v>120395</v>
      </c>
      <c r="E396" s="2" t="s">
        <v>84</v>
      </c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3.5" customHeight="1" x14ac:dyDescent="0.2">
      <c r="A397" s="1">
        <v>396</v>
      </c>
      <c r="B397" s="2" t="s">
        <v>623</v>
      </c>
      <c r="C397" s="2" t="s">
        <v>624</v>
      </c>
      <c r="D397" s="1">
        <v>120396</v>
      </c>
      <c r="E397" s="2" t="s">
        <v>1</v>
      </c>
      <c r="F397" s="4">
        <f>VLOOKUP(D397,Toan!$A$1:$D$450,4,0)</f>
        <v>7.2</v>
      </c>
      <c r="G397" s="4"/>
      <c r="H397" s="4"/>
      <c r="I397" s="4">
        <f>VLOOKUP(D397,Ly!$A$1:$D$450,4,0)</f>
        <v>7.5</v>
      </c>
      <c r="J397" s="4">
        <f>VLOOKUP(D397,Hoa!$A$1:$D$450,4,0)</f>
        <v>7</v>
      </c>
      <c r="K397" s="4"/>
      <c r="L397" s="4"/>
      <c r="M397" s="4"/>
      <c r="N397" s="4"/>
    </row>
    <row r="398" spans="1:14" ht="13.5" customHeight="1" x14ac:dyDescent="0.2">
      <c r="A398" s="1">
        <v>397</v>
      </c>
      <c r="B398" s="2" t="s">
        <v>625</v>
      </c>
      <c r="C398" s="2" t="s">
        <v>374</v>
      </c>
      <c r="D398" s="1">
        <v>120397</v>
      </c>
      <c r="E398" s="2" t="s">
        <v>18</v>
      </c>
      <c r="F398" s="4">
        <f>VLOOKUP(D398,Toan!$A$1:$D$450,4,0)</f>
        <v>3.4000000000000004</v>
      </c>
      <c r="G398" s="4"/>
      <c r="H398" s="4"/>
      <c r="I398" s="4"/>
      <c r="J398" s="4"/>
      <c r="K398" s="4"/>
      <c r="L398" s="4"/>
      <c r="M398" s="4"/>
      <c r="N398" s="4"/>
    </row>
    <row r="399" spans="1:14" ht="13.5" customHeight="1" x14ac:dyDescent="0.2">
      <c r="A399" s="1">
        <v>398</v>
      </c>
      <c r="B399" s="2" t="s">
        <v>626</v>
      </c>
      <c r="C399" s="2" t="s">
        <v>374</v>
      </c>
      <c r="D399" s="1">
        <v>120398</v>
      </c>
      <c r="E399" s="2" t="s">
        <v>18</v>
      </c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3.5" customHeight="1" x14ac:dyDescent="0.2">
      <c r="A400" s="1">
        <v>399</v>
      </c>
      <c r="B400" s="2" t="s">
        <v>627</v>
      </c>
      <c r="C400" s="2" t="s">
        <v>566</v>
      </c>
      <c r="D400" s="1">
        <v>120399</v>
      </c>
      <c r="E400" s="2" t="s">
        <v>28</v>
      </c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3.5" customHeight="1" x14ac:dyDescent="0.2">
      <c r="A401" s="1">
        <v>400</v>
      </c>
      <c r="B401" s="2" t="s">
        <v>628</v>
      </c>
      <c r="C401" s="2" t="s">
        <v>310</v>
      </c>
      <c r="D401" s="1">
        <v>120400</v>
      </c>
      <c r="E401" s="2" t="s">
        <v>28</v>
      </c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3.5" customHeight="1" x14ac:dyDescent="0.2">
      <c r="A402" s="1">
        <v>401</v>
      </c>
      <c r="B402" s="2" t="s">
        <v>629</v>
      </c>
      <c r="C402" s="2" t="s">
        <v>630</v>
      </c>
      <c r="D402" s="1">
        <v>120401</v>
      </c>
      <c r="E402" s="2" t="s">
        <v>21</v>
      </c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3.5" customHeight="1" x14ac:dyDescent="0.2">
      <c r="A403" s="1">
        <v>402</v>
      </c>
      <c r="B403" s="2" t="s">
        <v>631</v>
      </c>
      <c r="C403" s="2" t="s">
        <v>105</v>
      </c>
      <c r="D403" s="1">
        <v>120402</v>
      </c>
      <c r="E403" s="2" t="s">
        <v>15</v>
      </c>
      <c r="F403" s="4">
        <f>VLOOKUP(D403,Toan!$A$1:$D$450,4,0)</f>
        <v>5.4</v>
      </c>
      <c r="G403" s="4"/>
      <c r="H403" s="4"/>
      <c r="I403" s="4">
        <f>VLOOKUP(D403,Ly!$A$1:$D$450,4,0)</f>
        <v>4.75</v>
      </c>
      <c r="J403" s="4"/>
      <c r="K403" s="4"/>
      <c r="L403" s="4"/>
      <c r="M403" s="4"/>
      <c r="N403" s="4"/>
    </row>
    <row r="404" spans="1:14" ht="13.5" customHeight="1" x14ac:dyDescent="0.2">
      <c r="A404" s="1">
        <v>403</v>
      </c>
      <c r="B404" s="2" t="s">
        <v>632</v>
      </c>
      <c r="C404" s="2" t="s">
        <v>586</v>
      </c>
      <c r="D404" s="1">
        <v>120403</v>
      </c>
      <c r="E404" s="2" t="s">
        <v>1</v>
      </c>
      <c r="F404" s="4">
        <f>VLOOKUP(D404,Toan!$A$1:$D$450,4,0)</f>
        <v>5.6000000000000005</v>
      </c>
      <c r="G404" s="4"/>
      <c r="H404" s="4"/>
      <c r="I404" s="4"/>
      <c r="J404" s="4">
        <f>VLOOKUP(D404,Hoa!$A$1:$D$450,4,0)</f>
        <v>7.25</v>
      </c>
      <c r="K404" s="4">
        <f>VLOOKUP(D404,Sinh!$A$1:$D$24,4,0)</f>
        <v>7.25</v>
      </c>
      <c r="L404" s="4"/>
      <c r="M404" s="4"/>
      <c r="N404" s="4"/>
    </row>
    <row r="405" spans="1:14" ht="13.5" customHeight="1" x14ac:dyDescent="0.2">
      <c r="A405" s="1">
        <v>404</v>
      </c>
      <c r="B405" s="2" t="s">
        <v>633</v>
      </c>
      <c r="C405" s="2" t="s">
        <v>374</v>
      </c>
      <c r="D405" s="1">
        <v>120404</v>
      </c>
      <c r="E405" s="2" t="s">
        <v>8</v>
      </c>
      <c r="F405" s="4"/>
      <c r="G405" s="4">
        <v>7.5</v>
      </c>
      <c r="H405" s="4"/>
      <c r="I405" s="4"/>
      <c r="J405" s="4"/>
      <c r="K405" s="4"/>
      <c r="L405" s="4">
        <f>VLOOKUP(D405,Su!$A$1:$D$16,4,0)</f>
        <v>7.25</v>
      </c>
      <c r="M405" s="4">
        <f>VLOOKUP(D405,Dia!$A$1:$D$17,4,0)</f>
        <v>7</v>
      </c>
      <c r="N405" s="4"/>
    </row>
    <row r="406" spans="1:14" ht="13.5" customHeight="1" x14ac:dyDescent="0.2">
      <c r="A406" s="1">
        <v>405</v>
      </c>
      <c r="B406" s="2" t="s">
        <v>634</v>
      </c>
      <c r="C406" s="2" t="s">
        <v>81</v>
      </c>
      <c r="D406" s="1">
        <v>120405</v>
      </c>
      <c r="E406" s="2" t="s">
        <v>84</v>
      </c>
      <c r="F406" s="4">
        <f>VLOOKUP(D406,Toan!$A$1:$D$450,4,0)</f>
        <v>4.4000000000000004</v>
      </c>
      <c r="G406" s="4"/>
      <c r="H406" s="4"/>
      <c r="I406" s="4"/>
      <c r="J406" s="4"/>
      <c r="K406" s="4"/>
      <c r="L406" s="4"/>
      <c r="M406" s="4"/>
      <c r="N406" s="4"/>
    </row>
    <row r="407" spans="1:14" ht="13.5" customHeight="1" x14ac:dyDescent="0.2">
      <c r="A407" s="1">
        <v>406</v>
      </c>
      <c r="B407" s="2" t="s">
        <v>635</v>
      </c>
      <c r="C407" s="2" t="s">
        <v>155</v>
      </c>
      <c r="D407" s="1">
        <v>120406</v>
      </c>
      <c r="E407" s="2" t="s">
        <v>18</v>
      </c>
      <c r="F407" s="4">
        <f>VLOOKUP(D407,Toan!$A$1:$D$450,4,0)</f>
        <v>3.2</v>
      </c>
      <c r="G407" s="4"/>
      <c r="H407" s="4">
        <f>VLOOKUP(D407,Anh!$A$1:$D$450,4,0)</f>
        <v>3.8000000000000003</v>
      </c>
      <c r="I407" s="4"/>
      <c r="J407" s="4"/>
      <c r="K407" s="4"/>
      <c r="L407" s="4"/>
      <c r="M407" s="4"/>
      <c r="N407" s="4"/>
    </row>
    <row r="408" spans="1:14" ht="13.5" customHeight="1" x14ac:dyDescent="0.2">
      <c r="A408" s="1">
        <v>407</v>
      </c>
      <c r="B408" s="2" t="s">
        <v>636</v>
      </c>
      <c r="C408" s="2" t="s">
        <v>228</v>
      </c>
      <c r="D408" s="1">
        <v>120407</v>
      </c>
      <c r="E408" s="2" t="s">
        <v>8</v>
      </c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3.5" customHeight="1" x14ac:dyDescent="0.2">
      <c r="A409" s="1">
        <v>408</v>
      </c>
      <c r="B409" s="2" t="s">
        <v>636</v>
      </c>
      <c r="C409" s="2" t="s">
        <v>287</v>
      </c>
      <c r="D409" s="1">
        <v>120408</v>
      </c>
      <c r="E409" s="2" t="s">
        <v>21</v>
      </c>
      <c r="F409" s="4"/>
      <c r="G409" s="4"/>
      <c r="H409" s="4"/>
      <c r="I409" s="4">
        <f>VLOOKUP(D409,Ly!$A$1:$D$450,4,0)</f>
        <v>7</v>
      </c>
      <c r="J409" s="4"/>
      <c r="K409" s="4"/>
      <c r="L409" s="4"/>
      <c r="M409" s="4"/>
      <c r="N409" s="4"/>
    </row>
    <row r="410" spans="1:14" ht="13.5" customHeight="1" x14ac:dyDescent="0.2">
      <c r="A410" s="1">
        <v>409</v>
      </c>
      <c r="B410" s="2" t="s">
        <v>636</v>
      </c>
      <c r="C410" s="2" t="s">
        <v>202</v>
      </c>
      <c r="D410" s="1">
        <v>120409</v>
      </c>
      <c r="E410" s="2" t="s">
        <v>18</v>
      </c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13.5" customHeight="1" x14ac:dyDescent="0.2">
      <c r="A411" s="1">
        <v>410</v>
      </c>
      <c r="B411" s="2" t="s">
        <v>637</v>
      </c>
      <c r="C411" s="2" t="s">
        <v>638</v>
      </c>
      <c r="D411" s="1">
        <v>120410</v>
      </c>
      <c r="E411" s="2" t="s">
        <v>18</v>
      </c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13.5" customHeight="1" x14ac:dyDescent="0.2">
      <c r="A412" s="1">
        <v>411</v>
      </c>
      <c r="B412" s="2" t="s">
        <v>639</v>
      </c>
      <c r="C412" s="2" t="s">
        <v>640</v>
      </c>
      <c r="D412" s="1">
        <v>120411</v>
      </c>
      <c r="E412" s="2" t="s">
        <v>18</v>
      </c>
      <c r="F412" s="4">
        <f>VLOOKUP(D412,Toan!$A$1:$D$450,4,0)</f>
        <v>4.2</v>
      </c>
      <c r="G412" s="4">
        <v>7.5</v>
      </c>
      <c r="H412" s="4">
        <f>VLOOKUP(D412,Anh!$A$1:$D$450,4,0)</f>
        <v>2.6</v>
      </c>
      <c r="I412" s="4"/>
      <c r="J412" s="4"/>
      <c r="K412" s="4"/>
      <c r="L412" s="4"/>
      <c r="M412" s="4"/>
      <c r="N412" s="4"/>
    </row>
    <row r="413" spans="1:14" ht="13.5" customHeight="1" x14ac:dyDescent="0.2">
      <c r="A413" s="1">
        <v>412</v>
      </c>
      <c r="B413" s="2" t="s">
        <v>641</v>
      </c>
      <c r="C413" s="2" t="s">
        <v>418</v>
      </c>
      <c r="D413" s="1">
        <v>120412</v>
      </c>
      <c r="E413" s="2" t="s">
        <v>1</v>
      </c>
      <c r="F413" s="4">
        <f>VLOOKUP(D413,Toan!$A$1:$D$450,4,0)</f>
        <v>7</v>
      </c>
      <c r="G413" s="4"/>
      <c r="H413" s="4"/>
      <c r="I413" s="4"/>
      <c r="J413" s="4">
        <f>VLOOKUP(D413,Hoa!$A$1:$D$450,4,0)</f>
        <v>8.25</v>
      </c>
      <c r="K413" s="4">
        <f>VLOOKUP(D413,Sinh!$A$1:$D$24,4,0)</f>
        <v>9</v>
      </c>
      <c r="L413" s="4"/>
      <c r="M413" s="4"/>
      <c r="N413" s="4"/>
    </row>
    <row r="414" spans="1:14" ht="13.5" customHeight="1" x14ac:dyDescent="0.2">
      <c r="A414" s="1">
        <v>413</v>
      </c>
      <c r="B414" s="2" t="s">
        <v>642</v>
      </c>
      <c r="C414" s="2" t="s">
        <v>46</v>
      </c>
      <c r="D414" s="1">
        <v>120413</v>
      </c>
      <c r="E414" s="2" t="s">
        <v>57</v>
      </c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3.5" customHeight="1" x14ac:dyDescent="0.2">
      <c r="A415" s="1">
        <v>414</v>
      </c>
      <c r="B415" s="2" t="s">
        <v>643</v>
      </c>
      <c r="C415" s="2" t="s">
        <v>254</v>
      </c>
      <c r="D415" s="1">
        <v>120414</v>
      </c>
      <c r="E415" s="2" t="s">
        <v>15</v>
      </c>
      <c r="F415" s="4">
        <f>VLOOKUP(D415,Toan!$A$1:$D$450,4,0)</f>
        <v>5.8000000000000007</v>
      </c>
      <c r="G415" s="4"/>
      <c r="H415" s="4"/>
      <c r="I415" s="4">
        <f>VLOOKUP(D415,Ly!$A$1:$D$450,4,0)</f>
        <v>7.5</v>
      </c>
      <c r="J415" s="4">
        <f>VLOOKUP(D415,Hoa!$A$1:$D$450,4,0)</f>
        <v>3.25</v>
      </c>
      <c r="K415" s="4"/>
      <c r="L415" s="4"/>
      <c r="M415" s="4"/>
      <c r="N415" s="4"/>
    </row>
    <row r="416" spans="1:14" ht="13.5" customHeight="1" x14ac:dyDescent="0.2">
      <c r="A416" s="1">
        <v>415</v>
      </c>
      <c r="B416" s="2" t="s">
        <v>644</v>
      </c>
      <c r="C416" s="2" t="s">
        <v>645</v>
      </c>
      <c r="D416" s="1">
        <v>120415</v>
      </c>
      <c r="E416" s="2" t="s">
        <v>28</v>
      </c>
      <c r="F416" s="4">
        <f>VLOOKUP(D416,Toan!$A$1:$D$450,4,0)</f>
        <v>4</v>
      </c>
      <c r="G416" s="4"/>
      <c r="H416" s="4"/>
      <c r="I416" s="4"/>
      <c r="J416" s="4"/>
      <c r="K416" s="4"/>
      <c r="L416" s="4"/>
      <c r="M416" s="4"/>
      <c r="N416" s="4"/>
    </row>
    <row r="417" spans="1:14" ht="13.5" customHeight="1" x14ac:dyDescent="0.2">
      <c r="A417" s="1">
        <v>416</v>
      </c>
      <c r="B417" s="2" t="s">
        <v>646</v>
      </c>
      <c r="C417" s="2" t="s">
        <v>374</v>
      </c>
      <c r="D417" s="1">
        <v>120416</v>
      </c>
      <c r="E417" s="2" t="s">
        <v>1</v>
      </c>
      <c r="F417" s="4">
        <f>VLOOKUP(D417,Toan!$A$1:$D$450,4,0)</f>
        <v>7.8000000000000007</v>
      </c>
      <c r="G417" s="4"/>
      <c r="H417" s="4"/>
      <c r="I417" s="4">
        <f>VLOOKUP(D417,Ly!$A$1:$D$450,4,0)</f>
        <v>8.5</v>
      </c>
      <c r="J417" s="4">
        <f>VLOOKUP(D417,Hoa!$A$1:$D$450,4,0)</f>
        <v>8.5</v>
      </c>
      <c r="K417" s="4"/>
      <c r="L417" s="4"/>
      <c r="M417" s="4"/>
      <c r="N417" s="4"/>
    </row>
    <row r="418" spans="1:14" ht="13.5" customHeight="1" x14ac:dyDescent="0.2">
      <c r="A418" s="1">
        <v>417</v>
      </c>
      <c r="B418" s="2" t="s">
        <v>647</v>
      </c>
      <c r="C418" s="2" t="s">
        <v>374</v>
      </c>
      <c r="D418" s="1">
        <v>120417</v>
      </c>
      <c r="E418" s="2" t="s">
        <v>1</v>
      </c>
      <c r="F418" s="4">
        <f>VLOOKUP(D418,Toan!$A$1:$D$450,4,0)</f>
        <v>6.4</v>
      </c>
      <c r="G418" s="4"/>
      <c r="H418" s="4">
        <f>VLOOKUP(D418,Anh!$A$1:$D$450,4,0)</f>
        <v>8.2000000000000011</v>
      </c>
      <c r="I418" s="4">
        <f>VLOOKUP(D418,Ly!$A$1:$D$450,4,0)</f>
        <v>8.5</v>
      </c>
      <c r="J418" s="4"/>
      <c r="K418" s="4"/>
      <c r="L418" s="4"/>
      <c r="M418" s="4"/>
      <c r="N418" s="4"/>
    </row>
    <row r="419" spans="1:14" ht="13.5" customHeight="1" x14ac:dyDescent="0.2">
      <c r="A419" s="1">
        <v>418</v>
      </c>
      <c r="B419" s="2" t="s">
        <v>648</v>
      </c>
      <c r="C419" s="2" t="s">
        <v>649</v>
      </c>
      <c r="D419" s="1">
        <v>120418</v>
      </c>
      <c r="E419" s="2" t="s">
        <v>37</v>
      </c>
      <c r="F419" s="4">
        <f>VLOOKUP(D419,Toan!$A$1:$D$450,4,0)</f>
        <v>4.6000000000000005</v>
      </c>
      <c r="G419" s="4"/>
      <c r="H419" s="4"/>
      <c r="I419" s="4">
        <f>VLOOKUP(D419,Ly!$A$1:$D$450,4,0)</f>
        <v>7.75</v>
      </c>
      <c r="J419" s="4">
        <f>VLOOKUP(D419,Hoa!$A$1:$D$450,4,0)</f>
        <v>5.5</v>
      </c>
      <c r="K419" s="4"/>
      <c r="L419" s="4"/>
      <c r="M419" s="4"/>
      <c r="N419" s="4"/>
    </row>
    <row r="420" spans="1:14" ht="13.5" customHeight="1" x14ac:dyDescent="0.2">
      <c r="A420" s="1">
        <v>419</v>
      </c>
      <c r="B420" s="2" t="s">
        <v>650</v>
      </c>
      <c r="C420" s="2" t="s">
        <v>359</v>
      </c>
      <c r="D420" s="1">
        <v>120419</v>
      </c>
      <c r="E420" s="2" t="s">
        <v>31</v>
      </c>
      <c r="F420" s="4">
        <f>VLOOKUP(D420,Toan!$A$1:$D$450,4,0)</f>
        <v>6</v>
      </c>
      <c r="G420" s="4"/>
      <c r="H420" s="4">
        <f>VLOOKUP(D420,Anh!$A$1:$D$450,4,0)</f>
        <v>5</v>
      </c>
      <c r="I420" s="4">
        <f>VLOOKUP(D420,Ly!$A$1:$D$450,4,0)</f>
        <v>7.5</v>
      </c>
      <c r="J420" s="4"/>
      <c r="K420" s="4"/>
      <c r="L420" s="4"/>
      <c r="M420" s="4"/>
      <c r="N420" s="4"/>
    </row>
    <row r="421" spans="1:14" ht="13.5" customHeight="1" x14ac:dyDescent="0.2">
      <c r="A421" s="1">
        <v>420</v>
      </c>
      <c r="B421" s="2" t="s">
        <v>651</v>
      </c>
      <c r="C421" s="2" t="s">
        <v>617</v>
      </c>
      <c r="D421" s="1">
        <v>120420</v>
      </c>
      <c r="E421" s="2" t="s">
        <v>31</v>
      </c>
      <c r="F421" s="4"/>
      <c r="G421" s="4"/>
      <c r="H421" s="4"/>
      <c r="I421" s="4"/>
      <c r="J421" s="4">
        <f>VLOOKUP(D421,Hoa!$A$1:$D$450,4,0)</f>
        <v>3.5</v>
      </c>
      <c r="K421" s="4">
        <f>VLOOKUP(D421,Sinh!$A$1:$D$24,4,0)</f>
        <v>3.75</v>
      </c>
      <c r="L421" s="4"/>
      <c r="M421" s="4"/>
      <c r="N421" s="4"/>
    </row>
    <row r="422" spans="1:14" ht="13.5" customHeight="1" x14ac:dyDescent="0.2">
      <c r="A422" s="1">
        <v>421</v>
      </c>
      <c r="B422" s="2" t="s">
        <v>652</v>
      </c>
      <c r="C422" s="2" t="s">
        <v>226</v>
      </c>
      <c r="D422" s="1">
        <v>120421</v>
      </c>
      <c r="E422" s="2" t="s">
        <v>15</v>
      </c>
      <c r="F422" s="4">
        <f>VLOOKUP(D422,Toan!$A$1:$D$450,4,0)</f>
        <v>4.4000000000000004</v>
      </c>
      <c r="G422" s="4"/>
      <c r="H422" s="4"/>
      <c r="I422" s="4">
        <f>VLOOKUP(D422,Ly!$A$1:$D$450,4,0)</f>
        <v>7</v>
      </c>
      <c r="J422" s="4">
        <f>VLOOKUP(D422,Hoa!$A$1:$D$450,4,0)</f>
        <v>4</v>
      </c>
      <c r="K422" s="4"/>
      <c r="L422" s="4"/>
      <c r="M422" s="4"/>
      <c r="N422" s="4"/>
    </row>
    <row r="423" spans="1:14" ht="13.5" customHeight="1" x14ac:dyDescent="0.2">
      <c r="A423" s="1">
        <v>422</v>
      </c>
      <c r="B423" s="2" t="s">
        <v>582</v>
      </c>
      <c r="C423" s="2"/>
      <c r="D423" s="1">
        <v>120422</v>
      </c>
      <c r="E423" s="2" t="s">
        <v>653</v>
      </c>
      <c r="F423" s="4">
        <f>VLOOKUP(D423,Toan!$A$1:$D$450,4,0)</f>
        <v>6</v>
      </c>
      <c r="G423" s="4"/>
      <c r="H423" s="4"/>
      <c r="I423" s="4"/>
      <c r="J423" s="4">
        <f>VLOOKUP(D423,Hoa!$A$1:$D$450,4,0)</f>
        <v>6.5</v>
      </c>
      <c r="K423" s="4">
        <f>VLOOKUP(D423,Sinh!$A$1:$D$24,4,0)</f>
        <v>7.75</v>
      </c>
      <c r="L423" s="4"/>
      <c r="M423" s="4"/>
      <c r="N423" s="4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F11" sqref="F11"/>
    </sheetView>
  </sheetViews>
  <sheetFormatPr defaultRowHeight="15" x14ac:dyDescent="0.25"/>
  <sheetData>
    <row r="1" spans="1:4" x14ac:dyDescent="0.25">
      <c r="A1">
        <v>120190</v>
      </c>
      <c r="B1">
        <v>132</v>
      </c>
      <c r="C1">
        <v>25</v>
      </c>
      <c r="D1">
        <f>C1*0.25</f>
        <v>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7"/>
  <sheetViews>
    <sheetView workbookViewId="0">
      <selection activeCell="E5" sqref="E5"/>
    </sheetView>
  </sheetViews>
  <sheetFormatPr defaultRowHeight="15" x14ac:dyDescent="0.25"/>
  <sheetData>
    <row r="1" spans="1:5" x14ac:dyDescent="0.25">
      <c r="A1">
        <v>120001</v>
      </c>
      <c r="B1">
        <v>121</v>
      </c>
      <c r="C1">
        <f>E1+1</f>
        <v>26</v>
      </c>
      <c r="D1">
        <f>C1*0.2</f>
        <v>5.2</v>
      </c>
      <c r="E1">
        <v>25</v>
      </c>
    </row>
    <row r="2" spans="1:5" x14ac:dyDescent="0.25">
      <c r="A2">
        <v>120006</v>
      </c>
      <c r="B2">
        <v>121</v>
      </c>
      <c r="C2">
        <f t="shared" ref="C2:C6" si="0">E2+1</f>
        <v>40</v>
      </c>
      <c r="D2">
        <f t="shared" ref="D2:D65" si="1">C2*0.2</f>
        <v>8</v>
      </c>
      <c r="E2">
        <v>39</v>
      </c>
    </row>
    <row r="3" spans="1:5" x14ac:dyDescent="0.25">
      <c r="A3">
        <v>120007</v>
      </c>
      <c r="B3">
        <v>122</v>
      </c>
      <c r="C3">
        <f t="shared" si="0"/>
        <v>17</v>
      </c>
      <c r="D3">
        <f t="shared" si="1"/>
        <v>3.4000000000000004</v>
      </c>
      <c r="E3">
        <v>16</v>
      </c>
    </row>
    <row r="4" spans="1:5" x14ac:dyDescent="0.25">
      <c r="A4">
        <v>120010</v>
      </c>
      <c r="B4">
        <v>123</v>
      </c>
      <c r="C4">
        <f t="shared" si="0"/>
        <v>43</v>
      </c>
      <c r="D4">
        <f t="shared" si="1"/>
        <v>8.6</v>
      </c>
      <c r="E4">
        <v>42</v>
      </c>
    </row>
    <row r="5" spans="1:5" x14ac:dyDescent="0.25">
      <c r="A5">
        <v>120013</v>
      </c>
      <c r="B5">
        <v>124</v>
      </c>
      <c r="C5">
        <f t="shared" si="0"/>
        <v>29</v>
      </c>
      <c r="D5">
        <f t="shared" si="1"/>
        <v>5.8000000000000007</v>
      </c>
      <c r="E5">
        <v>28</v>
      </c>
    </row>
    <row r="6" spans="1:5" x14ac:dyDescent="0.25">
      <c r="A6">
        <v>120016</v>
      </c>
      <c r="B6">
        <v>123</v>
      </c>
      <c r="C6">
        <f t="shared" si="0"/>
        <v>27</v>
      </c>
      <c r="D6">
        <f t="shared" si="1"/>
        <v>5.4</v>
      </c>
      <c r="E6">
        <v>26</v>
      </c>
    </row>
    <row r="7" spans="1:5" x14ac:dyDescent="0.25">
      <c r="A7">
        <v>120020</v>
      </c>
      <c r="B7">
        <v>121</v>
      </c>
      <c r="C7">
        <f t="shared" ref="C7:C70" si="2">E7+1</f>
        <v>24</v>
      </c>
      <c r="D7">
        <f t="shared" si="1"/>
        <v>4.8000000000000007</v>
      </c>
      <c r="E7">
        <v>23</v>
      </c>
    </row>
    <row r="8" spans="1:5" x14ac:dyDescent="0.25">
      <c r="A8">
        <v>120021</v>
      </c>
      <c r="B8">
        <v>122</v>
      </c>
      <c r="C8">
        <f t="shared" si="2"/>
        <v>19</v>
      </c>
      <c r="D8">
        <f t="shared" si="1"/>
        <v>3.8000000000000003</v>
      </c>
      <c r="E8">
        <v>18</v>
      </c>
    </row>
    <row r="9" spans="1:5" x14ac:dyDescent="0.25">
      <c r="A9">
        <v>120023</v>
      </c>
      <c r="B9">
        <v>121</v>
      </c>
      <c r="C9">
        <f t="shared" si="2"/>
        <v>30</v>
      </c>
      <c r="D9">
        <f t="shared" si="1"/>
        <v>6</v>
      </c>
      <c r="E9">
        <v>29</v>
      </c>
    </row>
    <row r="10" spans="1:5" x14ac:dyDescent="0.25">
      <c r="A10">
        <v>120026</v>
      </c>
      <c r="B10">
        <v>122</v>
      </c>
      <c r="C10">
        <f t="shared" si="2"/>
        <v>21</v>
      </c>
      <c r="D10">
        <f t="shared" si="1"/>
        <v>4.2</v>
      </c>
      <c r="E10">
        <v>20</v>
      </c>
    </row>
    <row r="11" spans="1:5" x14ac:dyDescent="0.25">
      <c r="A11">
        <v>120027</v>
      </c>
      <c r="B11">
        <v>124</v>
      </c>
      <c r="C11">
        <f t="shared" si="2"/>
        <v>38</v>
      </c>
      <c r="D11">
        <f t="shared" si="1"/>
        <v>7.6000000000000005</v>
      </c>
      <c r="E11">
        <v>37</v>
      </c>
    </row>
    <row r="12" spans="1:5" x14ac:dyDescent="0.25">
      <c r="A12">
        <v>120030</v>
      </c>
      <c r="B12">
        <v>124</v>
      </c>
      <c r="C12">
        <f t="shared" si="2"/>
        <v>29</v>
      </c>
      <c r="D12">
        <f t="shared" si="1"/>
        <v>5.8000000000000007</v>
      </c>
      <c r="E12">
        <v>28</v>
      </c>
    </row>
    <row r="13" spans="1:5" x14ac:dyDescent="0.25">
      <c r="A13">
        <v>120031</v>
      </c>
      <c r="B13">
        <v>123</v>
      </c>
      <c r="C13">
        <f t="shared" si="2"/>
        <v>24</v>
      </c>
      <c r="D13">
        <f t="shared" si="1"/>
        <v>4.8000000000000007</v>
      </c>
      <c r="E13">
        <v>23</v>
      </c>
    </row>
    <row r="14" spans="1:5" x14ac:dyDescent="0.25">
      <c r="A14">
        <v>120032</v>
      </c>
      <c r="B14">
        <v>121</v>
      </c>
      <c r="C14">
        <f t="shared" si="2"/>
        <v>21</v>
      </c>
      <c r="D14">
        <f t="shared" si="1"/>
        <v>4.2</v>
      </c>
      <c r="E14">
        <v>20</v>
      </c>
    </row>
    <row r="15" spans="1:5" x14ac:dyDescent="0.25">
      <c r="A15">
        <v>120033</v>
      </c>
      <c r="B15">
        <v>122</v>
      </c>
      <c r="C15">
        <f t="shared" si="2"/>
        <v>19</v>
      </c>
      <c r="D15">
        <f t="shared" si="1"/>
        <v>3.8000000000000003</v>
      </c>
      <c r="E15">
        <v>18</v>
      </c>
    </row>
    <row r="16" spans="1:5" x14ac:dyDescent="0.25">
      <c r="A16">
        <v>120034</v>
      </c>
      <c r="B16">
        <v>121</v>
      </c>
      <c r="C16">
        <f t="shared" si="2"/>
        <v>30</v>
      </c>
      <c r="D16">
        <f t="shared" si="1"/>
        <v>6</v>
      </c>
      <c r="E16">
        <v>29</v>
      </c>
    </row>
    <row r="17" spans="1:5" x14ac:dyDescent="0.25">
      <c r="A17">
        <v>120036</v>
      </c>
      <c r="B17">
        <v>124</v>
      </c>
      <c r="C17">
        <f t="shared" si="2"/>
        <v>26</v>
      </c>
      <c r="D17">
        <f t="shared" si="1"/>
        <v>5.2</v>
      </c>
      <c r="E17">
        <v>25</v>
      </c>
    </row>
    <row r="18" spans="1:5" x14ac:dyDescent="0.25">
      <c r="A18">
        <v>120037</v>
      </c>
      <c r="B18">
        <v>123</v>
      </c>
      <c r="C18">
        <f t="shared" si="2"/>
        <v>19</v>
      </c>
      <c r="D18">
        <f t="shared" si="1"/>
        <v>3.8000000000000003</v>
      </c>
      <c r="E18">
        <v>18</v>
      </c>
    </row>
    <row r="19" spans="1:5" x14ac:dyDescent="0.25">
      <c r="A19">
        <v>120039</v>
      </c>
      <c r="B19">
        <v>124</v>
      </c>
      <c r="C19">
        <f t="shared" si="2"/>
        <v>29</v>
      </c>
      <c r="D19">
        <f t="shared" si="1"/>
        <v>5.8000000000000007</v>
      </c>
      <c r="E19">
        <v>28</v>
      </c>
    </row>
    <row r="20" spans="1:5" x14ac:dyDescent="0.25">
      <c r="A20">
        <v>120040</v>
      </c>
      <c r="B20">
        <v>123</v>
      </c>
      <c r="C20">
        <f t="shared" si="2"/>
        <v>33</v>
      </c>
      <c r="D20">
        <f t="shared" si="1"/>
        <v>6.6000000000000005</v>
      </c>
      <c r="E20">
        <v>32</v>
      </c>
    </row>
    <row r="21" spans="1:5" x14ac:dyDescent="0.25">
      <c r="A21">
        <v>120042</v>
      </c>
      <c r="B21">
        <v>121</v>
      </c>
      <c r="C21">
        <f t="shared" si="2"/>
        <v>45</v>
      </c>
      <c r="D21">
        <f t="shared" si="1"/>
        <v>9</v>
      </c>
      <c r="E21">
        <v>44</v>
      </c>
    </row>
    <row r="22" spans="1:5" x14ac:dyDescent="0.25">
      <c r="A22">
        <v>120043</v>
      </c>
      <c r="B22">
        <v>122</v>
      </c>
      <c r="C22">
        <f t="shared" si="2"/>
        <v>30</v>
      </c>
      <c r="D22">
        <f t="shared" si="1"/>
        <v>6</v>
      </c>
      <c r="E22">
        <v>29</v>
      </c>
    </row>
    <row r="23" spans="1:5" x14ac:dyDescent="0.25">
      <c r="A23">
        <v>120044</v>
      </c>
      <c r="B23">
        <v>123</v>
      </c>
      <c r="C23">
        <f t="shared" si="2"/>
        <v>24</v>
      </c>
      <c r="D23">
        <f t="shared" si="1"/>
        <v>4.8000000000000007</v>
      </c>
      <c r="E23">
        <v>23</v>
      </c>
    </row>
    <row r="24" spans="1:5" x14ac:dyDescent="0.25">
      <c r="A24">
        <v>120047</v>
      </c>
      <c r="B24">
        <v>124</v>
      </c>
      <c r="C24">
        <f t="shared" si="2"/>
        <v>18</v>
      </c>
      <c r="D24">
        <f t="shared" si="1"/>
        <v>3.6</v>
      </c>
      <c r="E24">
        <v>17</v>
      </c>
    </row>
    <row r="25" spans="1:5" x14ac:dyDescent="0.25">
      <c r="A25">
        <v>120050</v>
      </c>
      <c r="B25">
        <v>121</v>
      </c>
      <c r="C25">
        <f t="shared" si="2"/>
        <v>22</v>
      </c>
      <c r="D25">
        <f t="shared" si="1"/>
        <v>4.4000000000000004</v>
      </c>
      <c r="E25">
        <v>21</v>
      </c>
    </row>
    <row r="26" spans="1:5" x14ac:dyDescent="0.25">
      <c r="A26">
        <v>120051</v>
      </c>
      <c r="B26">
        <v>123</v>
      </c>
      <c r="C26">
        <f t="shared" si="2"/>
        <v>39</v>
      </c>
      <c r="D26">
        <f t="shared" si="1"/>
        <v>7.8000000000000007</v>
      </c>
      <c r="E26">
        <v>38</v>
      </c>
    </row>
    <row r="27" spans="1:5" x14ac:dyDescent="0.25">
      <c r="A27">
        <v>120053</v>
      </c>
      <c r="B27">
        <v>121</v>
      </c>
      <c r="C27">
        <f t="shared" si="2"/>
        <v>27</v>
      </c>
      <c r="D27">
        <f t="shared" si="1"/>
        <v>5.4</v>
      </c>
      <c r="E27">
        <v>26</v>
      </c>
    </row>
    <row r="28" spans="1:5" x14ac:dyDescent="0.25">
      <c r="A28">
        <v>120055</v>
      </c>
      <c r="B28">
        <v>122</v>
      </c>
      <c r="C28">
        <f t="shared" si="2"/>
        <v>18</v>
      </c>
      <c r="D28">
        <f t="shared" si="1"/>
        <v>3.6</v>
      </c>
      <c r="E28">
        <v>17</v>
      </c>
    </row>
    <row r="29" spans="1:5" x14ac:dyDescent="0.25">
      <c r="A29">
        <v>120056</v>
      </c>
      <c r="B29">
        <v>123</v>
      </c>
      <c r="C29">
        <f t="shared" si="2"/>
        <v>27</v>
      </c>
      <c r="D29">
        <f t="shared" si="1"/>
        <v>5.4</v>
      </c>
      <c r="E29">
        <v>26</v>
      </c>
    </row>
    <row r="30" spans="1:5" x14ac:dyDescent="0.25">
      <c r="A30">
        <v>120059</v>
      </c>
      <c r="B30">
        <v>124</v>
      </c>
      <c r="C30">
        <f t="shared" si="2"/>
        <v>29</v>
      </c>
      <c r="D30">
        <f t="shared" si="1"/>
        <v>5.8000000000000007</v>
      </c>
      <c r="E30">
        <v>28</v>
      </c>
    </row>
    <row r="31" spans="1:5" x14ac:dyDescent="0.25">
      <c r="A31">
        <v>120060</v>
      </c>
      <c r="B31">
        <v>123</v>
      </c>
      <c r="C31">
        <f t="shared" si="2"/>
        <v>27</v>
      </c>
      <c r="D31">
        <f t="shared" si="1"/>
        <v>5.4</v>
      </c>
      <c r="E31">
        <v>26</v>
      </c>
    </row>
    <row r="32" spans="1:5" x14ac:dyDescent="0.25">
      <c r="A32">
        <v>120066</v>
      </c>
      <c r="B32">
        <v>121</v>
      </c>
      <c r="C32">
        <f t="shared" si="2"/>
        <v>18</v>
      </c>
      <c r="D32">
        <f t="shared" si="1"/>
        <v>3.6</v>
      </c>
      <c r="E32">
        <v>17</v>
      </c>
    </row>
    <row r="33" spans="1:5" x14ac:dyDescent="0.25">
      <c r="A33">
        <v>120067</v>
      </c>
      <c r="B33">
        <v>122</v>
      </c>
      <c r="C33">
        <f t="shared" si="2"/>
        <v>24</v>
      </c>
      <c r="D33">
        <f t="shared" si="1"/>
        <v>4.8000000000000007</v>
      </c>
      <c r="E33">
        <v>23</v>
      </c>
    </row>
    <row r="34" spans="1:5" x14ac:dyDescent="0.25">
      <c r="A34">
        <v>120068</v>
      </c>
      <c r="B34">
        <v>123</v>
      </c>
      <c r="C34">
        <f t="shared" si="2"/>
        <v>41</v>
      </c>
      <c r="D34">
        <f t="shared" si="1"/>
        <v>8.2000000000000011</v>
      </c>
      <c r="E34">
        <v>40</v>
      </c>
    </row>
    <row r="35" spans="1:5" x14ac:dyDescent="0.25">
      <c r="A35">
        <v>120069</v>
      </c>
      <c r="B35">
        <v>124</v>
      </c>
      <c r="C35">
        <f t="shared" si="2"/>
        <v>22</v>
      </c>
      <c r="D35">
        <f t="shared" si="1"/>
        <v>4.4000000000000004</v>
      </c>
      <c r="E35">
        <v>21</v>
      </c>
    </row>
    <row r="36" spans="1:5" x14ac:dyDescent="0.25">
      <c r="A36">
        <v>120070</v>
      </c>
      <c r="B36">
        <v>121</v>
      </c>
      <c r="C36">
        <f t="shared" si="2"/>
        <v>16</v>
      </c>
      <c r="D36">
        <f t="shared" si="1"/>
        <v>3.2</v>
      </c>
      <c r="E36">
        <v>15</v>
      </c>
    </row>
    <row r="37" spans="1:5" x14ac:dyDescent="0.25">
      <c r="A37">
        <v>120071</v>
      </c>
      <c r="B37">
        <v>122</v>
      </c>
      <c r="C37">
        <f t="shared" si="2"/>
        <v>18</v>
      </c>
      <c r="D37">
        <f t="shared" si="1"/>
        <v>3.6</v>
      </c>
      <c r="E37">
        <v>17</v>
      </c>
    </row>
    <row r="38" spans="1:5" x14ac:dyDescent="0.25">
      <c r="A38">
        <v>120073</v>
      </c>
      <c r="B38">
        <v>123</v>
      </c>
      <c r="C38">
        <f t="shared" si="2"/>
        <v>16</v>
      </c>
      <c r="D38">
        <f t="shared" si="1"/>
        <v>3.2</v>
      </c>
      <c r="E38">
        <v>15</v>
      </c>
    </row>
    <row r="39" spans="1:5" x14ac:dyDescent="0.25">
      <c r="A39">
        <v>120074</v>
      </c>
      <c r="B39">
        <v>124</v>
      </c>
      <c r="C39">
        <f t="shared" si="2"/>
        <v>30</v>
      </c>
      <c r="D39">
        <f t="shared" si="1"/>
        <v>6</v>
      </c>
      <c r="E39">
        <v>29</v>
      </c>
    </row>
    <row r="40" spans="1:5" x14ac:dyDescent="0.25">
      <c r="A40">
        <v>120076</v>
      </c>
      <c r="B40">
        <v>122</v>
      </c>
      <c r="C40">
        <f t="shared" si="2"/>
        <v>27</v>
      </c>
      <c r="D40">
        <f t="shared" si="1"/>
        <v>5.4</v>
      </c>
      <c r="E40">
        <v>26</v>
      </c>
    </row>
    <row r="41" spans="1:5" x14ac:dyDescent="0.25">
      <c r="A41">
        <v>120078</v>
      </c>
      <c r="B41">
        <v>121</v>
      </c>
      <c r="C41">
        <f t="shared" si="2"/>
        <v>19</v>
      </c>
      <c r="D41">
        <f t="shared" si="1"/>
        <v>3.8000000000000003</v>
      </c>
      <c r="E41">
        <v>18</v>
      </c>
    </row>
    <row r="42" spans="1:5" x14ac:dyDescent="0.25">
      <c r="A42">
        <v>120081</v>
      </c>
      <c r="B42">
        <v>123</v>
      </c>
      <c r="C42">
        <f t="shared" si="2"/>
        <v>26</v>
      </c>
      <c r="D42">
        <f t="shared" si="1"/>
        <v>5.2</v>
      </c>
      <c r="E42">
        <v>25</v>
      </c>
    </row>
    <row r="43" spans="1:5" x14ac:dyDescent="0.25">
      <c r="A43">
        <v>120084</v>
      </c>
      <c r="B43">
        <v>121</v>
      </c>
      <c r="C43">
        <f t="shared" si="2"/>
        <v>32</v>
      </c>
      <c r="D43">
        <f t="shared" si="1"/>
        <v>6.4</v>
      </c>
      <c r="E43">
        <v>31</v>
      </c>
    </row>
    <row r="44" spans="1:5" x14ac:dyDescent="0.25">
      <c r="A44">
        <v>120085</v>
      </c>
      <c r="B44">
        <v>122</v>
      </c>
      <c r="C44">
        <f t="shared" si="2"/>
        <v>26</v>
      </c>
      <c r="D44">
        <f t="shared" si="1"/>
        <v>5.2</v>
      </c>
      <c r="E44">
        <v>25</v>
      </c>
    </row>
    <row r="45" spans="1:5" x14ac:dyDescent="0.25">
      <c r="A45">
        <v>120086</v>
      </c>
      <c r="B45">
        <v>123</v>
      </c>
      <c r="C45">
        <f t="shared" si="2"/>
        <v>28</v>
      </c>
      <c r="D45">
        <f t="shared" si="1"/>
        <v>5.6000000000000005</v>
      </c>
      <c r="E45">
        <v>27</v>
      </c>
    </row>
    <row r="46" spans="1:5" x14ac:dyDescent="0.25">
      <c r="A46">
        <v>120089</v>
      </c>
      <c r="B46">
        <v>121</v>
      </c>
      <c r="C46">
        <f t="shared" si="2"/>
        <v>32</v>
      </c>
      <c r="D46">
        <f t="shared" si="1"/>
        <v>6.4</v>
      </c>
      <c r="E46">
        <v>31</v>
      </c>
    </row>
    <row r="47" spans="1:5" x14ac:dyDescent="0.25">
      <c r="A47">
        <v>120090</v>
      </c>
      <c r="B47">
        <v>122</v>
      </c>
      <c r="C47">
        <f t="shared" si="2"/>
        <v>20</v>
      </c>
      <c r="D47">
        <f t="shared" si="1"/>
        <v>4</v>
      </c>
      <c r="E47">
        <v>19</v>
      </c>
    </row>
    <row r="48" spans="1:5" x14ac:dyDescent="0.25">
      <c r="A48">
        <v>120093</v>
      </c>
      <c r="B48">
        <v>123</v>
      </c>
      <c r="C48">
        <f t="shared" si="2"/>
        <v>31</v>
      </c>
      <c r="D48">
        <f t="shared" si="1"/>
        <v>6.2</v>
      </c>
      <c r="E48">
        <v>30</v>
      </c>
    </row>
    <row r="49" spans="1:5" x14ac:dyDescent="0.25">
      <c r="A49">
        <v>120094</v>
      </c>
      <c r="B49">
        <v>124</v>
      </c>
      <c r="C49">
        <f t="shared" si="2"/>
        <v>24</v>
      </c>
      <c r="D49">
        <f t="shared" si="1"/>
        <v>4.8000000000000007</v>
      </c>
      <c r="E49">
        <v>23</v>
      </c>
    </row>
    <row r="50" spans="1:5" x14ac:dyDescent="0.25">
      <c r="A50">
        <v>120097</v>
      </c>
      <c r="B50">
        <v>124</v>
      </c>
      <c r="C50">
        <f t="shared" si="2"/>
        <v>18</v>
      </c>
      <c r="D50">
        <f t="shared" si="1"/>
        <v>3.6</v>
      </c>
      <c r="E50">
        <v>17</v>
      </c>
    </row>
    <row r="51" spans="1:5" x14ac:dyDescent="0.25">
      <c r="A51">
        <v>120098</v>
      </c>
      <c r="B51">
        <v>121</v>
      </c>
      <c r="C51">
        <f t="shared" si="2"/>
        <v>26</v>
      </c>
      <c r="D51">
        <f t="shared" si="1"/>
        <v>5.2</v>
      </c>
      <c r="E51">
        <v>25</v>
      </c>
    </row>
    <row r="52" spans="1:5" x14ac:dyDescent="0.25">
      <c r="A52">
        <v>120099</v>
      </c>
      <c r="B52">
        <v>122</v>
      </c>
      <c r="C52">
        <f t="shared" si="2"/>
        <v>23</v>
      </c>
      <c r="D52">
        <f t="shared" si="1"/>
        <v>4.6000000000000005</v>
      </c>
      <c r="E52">
        <v>22</v>
      </c>
    </row>
    <row r="53" spans="1:5" x14ac:dyDescent="0.25">
      <c r="A53">
        <v>120101</v>
      </c>
      <c r="B53">
        <v>124</v>
      </c>
      <c r="C53">
        <f t="shared" si="2"/>
        <v>20</v>
      </c>
      <c r="D53">
        <f t="shared" si="1"/>
        <v>4</v>
      </c>
      <c r="E53">
        <v>19</v>
      </c>
    </row>
    <row r="54" spans="1:5" x14ac:dyDescent="0.25">
      <c r="A54">
        <v>120102</v>
      </c>
      <c r="B54">
        <v>121</v>
      </c>
      <c r="C54">
        <f t="shared" si="2"/>
        <v>22</v>
      </c>
      <c r="D54">
        <f t="shared" si="1"/>
        <v>4.4000000000000004</v>
      </c>
      <c r="E54">
        <v>21</v>
      </c>
    </row>
    <row r="55" spans="1:5" x14ac:dyDescent="0.25">
      <c r="A55">
        <v>120103</v>
      </c>
      <c r="B55">
        <v>122</v>
      </c>
      <c r="C55">
        <f t="shared" si="2"/>
        <v>30</v>
      </c>
      <c r="D55">
        <f t="shared" si="1"/>
        <v>6</v>
      </c>
      <c r="E55">
        <v>29</v>
      </c>
    </row>
    <row r="56" spans="1:5" x14ac:dyDescent="0.25">
      <c r="A56">
        <v>120105</v>
      </c>
      <c r="B56">
        <v>123</v>
      </c>
      <c r="C56">
        <f t="shared" si="2"/>
        <v>18</v>
      </c>
      <c r="D56">
        <f t="shared" si="1"/>
        <v>3.6</v>
      </c>
      <c r="E56">
        <v>17</v>
      </c>
    </row>
    <row r="57" spans="1:5" x14ac:dyDescent="0.25">
      <c r="A57">
        <v>120106</v>
      </c>
      <c r="B57">
        <v>124</v>
      </c>
      <c r="C57">
        <f t="shared" si="2"/>
        <v>29</v>
      </c>
      <c r="D57">
        <f t="shared" si="1"/>
        <v>5.8000000000000007</v>
      </c>
      <c r="E57">
        <v>28</v>
      </c>
    </row>
    <row r="58" spans="1:5" x14ac:dyDescent="0.25">
      <c r="A58">
        <v>120107</v>
      </c>
      <c r="B58">
        <v>121</v>
      </c>
      <c r="C58">
        <f t="shared" si="2"/>
        <v>33</v>
      </c>
      <c r="D58">
        <f t="shared" si="1"/>
        <v>6.6000000000000005</v>
      </c>
      <c r="E58">
        <v>32</v>
      </c>
    </row>
    <row r="59" spans="1:5" x14ac:dyDescent="0.25">
      <c r="A59">
        <v>120110</v>
      </c>
      <c r="B59">
        <v>121</v>
      </c>
      <c r="C59">
        <f t="shared" si="2"/>
        <v>19</v>
      </c>
      <c r="D59">
        <f t="shared" si="1"/>
        <v>3.8000000000000003</v>
      </c>
      <c r="E59">
        <v>18</v>
      </c>
    </row>
    <row r="60" spans="1:5" x14ac:dyDescent="0.25">
      <c r="A60">
        <v>120111</v>
      </c>
      <c r="B60">
        <v>122</v>
      </c>
      <c r="C60">
        <f t="shared" si="2"/>
        <v>21</v>
      </c>
      <c r="D60">
        <f t="shared" si="1"/>
        <v>4.2</v>
      </c>
      <c r="E60">
        <v>20</v>
      </c>
    </row>
    <row r="61" spans="1:5" x14ac:dyDescent="0.25">
      <c r="A61">
        <v>120112</v>
      </c>
      <c r="B61">
        <v>123</v>
      </c>
      <c r="C61">
        <f t="shared" si="2"/>
        <v>25</v>
      </c>
      <c r="D61">
        <f t="shared" si="1"/>
        <v>5</v>
      </c>
      <c r="E61">
        <v>24</v>
      </c>
    </row>
    <row r="62" spans="1:5" x14ac:dyDescent="0.25">
      <c r="A62">
        <v>120113</v>
      </c>
      <c r="B62">
        <v>124</v>
      </c>
      <c r="C62">
        <f t="shared" si="2"/>
        <v>16</v>
      </c>
      <c r="D62">
        <f t="shared" si="1"/>
        <v>3.2</v>
      </c>
      <c r="E62">
        <v>15</v>
      </c>
    </row>
    <row r="63" spans="1:5" x14ac:dyDescent="0.25">
      <c r="A63">
        <v>120114</v>
      </c>
      <c r="B63">
        <v>121</v>
      </c>
      <c r="C63">
        <f t="shared" si="2"/>
        <v>41</v>
      </c>
      <c r="D63">
        <f t="shared" si="1"/>
        <v>8.2000000000000011</v>
      </c>
      <c r="E63">
        <v>40</v>
      </c>
    </row>
    <row r="64" spans="1:5" x14ac:dyDescent="0.25">
      <c r="A64">
        <v>120118</v>
      </c>
      <c r="B64">
        <v>124</v>
      </c>
      <c r="C64">
        <f t="shared" si="2"/>
        <v>17</v>
      </c>
      <c r="D64">
        <f t="shared" si="1"/>
        <v>3.4000000000000004</v>
      </c>
      <c r="E64">
        <v>16</v>
      </c>
    </row>
    <row r="65" spans="1:5" x14ac:dyDescent="0.25">
      <c r="A65">
        <v>120120</v>
      </c>
      <c r="B65">
        <v>123</v>
      </c>
      <c r="C65">
        <f t="shared" si="2"/>
        <v>34</v>
      </c>
      <c r="D65">
        <f t="shared" si="1"/>
        <v>6.8000000000000007</v>
      </c>
      <c r="E65">
        <v>33</v>
      </c>
    </row>
    <row r="66" spans="1:5" x14ac:dyDescent="0.25">
      <c r="A66">
        <v>120121</v>
      </c>
      <c r="B66">
        <v>122</v>
      </c>
      <c r="C66">
        <f t="shared" si="2"/>
        <v>32</v>
      </c>
      <c r="D66">
        <f t="shared" ref="D66:D129" si="3">C66*0.2</f>
        <v>6.4</v>
      </c>
      <c r="E66">
        <v>31</v>
      </c>
    </row>
    <row r="67" spans="1:5" x14ac:dyDescent="0.25">
      <c r="A67">
        <v>120123</v>
      </c>
      <c r="B67">
        <v>121</v>
      </c>
      <c r="C67">
        <f t="shared" si="2"/>
        <v>17</v>
      </c>
      <c r="D67">
        <f t="shared" si="3"/>
        <v>3.4000000000000004</v>
      </c>
      <c r="E67">
        <v>16</v>
      </c>
    </row>
    <row r="68" spans="1:5" x14ac:dyDescent="0.25">
      <c r="A68">
        <v>120124</v>
      </c>
      <c r="B68">
        <v>122</v>
      </c>
      <c r="C68">
        <f t="shared" si="2"/>
        <v>41</v>
      </c>
      <c r="D68">
        <f t="shared" si="3"/>
        <v>8.2000000000000011</v>
      </c>
      <c r="E68">
        <v>40</v>
      </c>
    </row>
    <row r="69" spans="1:5" x14ac:dyDescent="0.25">
      <c r="A69">
        <v>120128</v>
      </c>
      <c r="B69">
        <v>123</v>
      </c>
      <c r="C69">
        <f t="shared" si="2"/>
        <v>40</v>
      </c>
      <c r="D69">
        <f t="shared" si="3"/>
        <v>8</v>
      </c>
      <c r="E69">
        <v>39</v>
      </c>
    </row>
    <row r="70" spans="1:5" x14ac:dyDescent="0.25">
      <c r="A70">
        <v>120131</v>
      </c>
      <c r="B70">
        <v>124</v>
      </c>
      <c r="C70">
        <f t="shared" si="2"/>
        <v>19</v>
      </c>
      <c r="D70">
        <f t="shared" si="3"/>
        <v>3.8000000000000003</v>
      </c>
      <c r="E70">
        <v>18</v>
      </c>
    </row>
    <row r="71" spans="1:5" x14ac:dyDescent="0.25">
      <c r="A71">
        <v>120134</v>
      </c>
      <c r="B71">
        <v>123</v>
      </c>
      <c r="C71">
        <f t="shared" ref="C71:C134" si="4">E71+1</f>
        <v>20</v>
      </c>
      <c r="D71">
        <f t="shared" si="3"/>
        <v>4</v>
      </c>
      <c r="E71">
        <v>19</v>
      </c>
    </row>
    <row r="72" spans="1:5" x14ac:dyDescent="0.25">
      <c r="A72">
        <v>120135</v>
      </c>
      <c r="B72">
        <v>124</v>
      </c>
      <c r="C72">
        <f t="shared" si="4"/>
        <v>22</v>
      </c>
      <c r="D72">
        <f t="shared" si="3"/>
        <v>4.4000000000000004</v>
      </c>
      <c r="E72">
        <v>21</v>
      </c>
    </row>
    <row r="73" spans="1:5" x14ac:dyDescent="0.25">
      <c r="A73">
        <v>120136</v>
      </c>
      <c r="B73">
        <v>121</v>
      </c>
      <c r="C73">
        <f t="shared" si="4"/>
        <v>25</v>
      </c>
      <c r="D73">
        <f t="shared" si="3"/>
        <v>5</v>
      </c>
      <c r="E73">
        <v>24</v>
      </c>
    </row>
    <row r="74" spans="1:5" x14ac:dyDescent="0.25">
      <c r="A74">
        <v>120137</v>
      </c>
      <c r="B74">
        <v>122</v>
      </c>
      <c r="C74">
        <f t="shared" si="4"/>
        <v>28</v>
      </c>
      <c r="D74">
        <f t="shared" si="3"/>
        <v>5.6000000000000005</v>
      </c>
      <c r="E74">
        <v>27</v>
      </c>
    </row>
    <row r="75" spans="1:5" x14ac:dyDescent="0.25">
      <c r="A75">
        <v>120138</v>
      </c>
      <c r="B75">
        <v>123</v>
      </c>
      <c r="C75">
        <f t="shared" si="4"/>
        <v>22</v>
      </c>
      <c r="D75">
        <f t="shared" si="3"/>
        <v>4.4000000000000004</v>
      </c>
      <c r="E75">
        <v>21</v>
      </c>
    </row>
    <row r="76" spans="1:5" x14ac:dyDescent="0.25">
      <c r="A76">
        <v>120139</v>
      </c>
      <c r="B76">
        <v>124</v>
      </c>
      <c r="C76">
        <f t="shared" si="4"/>
        <v>29</v>
      </c>
      <c r="D76">
        <f t="shared" si="3"/>
        <v>5.8000000000000007</v>
      </c>
      <c r="E76">
        <v>28</v>
      </c>
    </row>
    <row r="77" spans="1:5" x14ac:dyDescent="0.25">
      <c r="A77">
        <v>120140</v>
      </c>
      <c r="B77">
        <v>121</v>
      </c>
      <c r="C77">
        <f t="shared" si="4"/>
        <v>20</v>
      </c>
      <c r="D77">
        <f t="shared" si="3"/>
        <v>4</v>
      </c>
      <c r="E77">
        <v>19</v>
      </c>
    </row>
    <row r="78" spans="1:5" x14ac:dyDescent="0.25">
      <c r="A78">
        <v>120144</v>
      </c>
      <c r="B78">
        <v>122</v>
      </c>
      <c r="C78">
        <f t="shared" si="4"/>
        <v>27</v>
      </c>
      <c r="D78">
        <f t="shared" si="3"/>
        <v>5.4</v>
      </c>
      <c r="E78">
        <v>26</v>
      </c>
    </row>
    <row r="79" spans="1:5" x14ac:dyDescent="0.25">
      <c r="A79">
        <v>120145</v>
      </c>
      <c r="B79">
        <v>123</v>
      </c>
      <c r="C79">
        <f t="shared" si="4"/>
        <v>26</v>
      </c>
      <c r="D79">
        <f t="shared" si="3"/>
        <v>5.2</v>
      </c>
      <c r="E79">
        <v>25</v>
      </c>
    </row>
    <row r="80" spans="1:5" x14ac:dyDescent="0.25">
      <c r="A80">
        <v>120146</v>
      </c>
      <c r="B80">
        <v>124</v>
      </c>
      <c r="C80">
        <f t="shared" si="4"/>
        <v>25</v>
      </c>
      <c r="D80">
        <f t="shared" si="3"/>
        <v>5</v>
      </c>
      <c r="E80">
        <v>24</v>
      </c>
    </row>
    <row r="81" spans="1:5" x14ac:dyDescent="0.25">
      <c r="A81">
        <v>120147</v>
      </c>
      <c r="B81">
        <v>121</v>
      </c>
      <c r="C81">
        <f t="shared" si="4"/>
        <v>20</v>
      </c>
      <c r="D81">
        <f t="shared" si="3"/>
        <v>4</v>
      </c>
      <c r="E81">
        <v>19</v>
      </c>
    </row>
    <row r="82" spans="1:5" x14ac:dyDescent="0.25">
      <c r="A82">
        <v>120148</v>
      </c>
      <c r="B82">
        <v>122</v>
      </c>
      <c r="C82">
        <f t="shared" si="4"/>
        <v>32</v>
      </c>
      <c r="D82">
        <f t="shared" si="3"/>
        <v>6.4</v>
      </c>
      <c r="E82">
        <v>31</v>
      </c>
    </row>
    <row r="83" spans="1:5" x14ac:dyDescent="0.25">
      <c r="A83">
        <v>120151</v>
      </c>
      <c r="B83">
        <v>121</v>
      </c>
      <c r="C83">
        <f t="shared" si="4"/>
        <v>35</v>
      </c>
      <c r="D83">
        <f t="shared" si="3"/>
        <v>7</v>
      </c>
      <c r="E83">
        <v>34</v>
      </c>
    </row>
    <row r="84" spans="1:5" x14ac:dyDescent="0.25">
      <c r="A84">
        <v>120153</v>
      </c>
      <c r="B84">
        <v>123</v>
      </c>
      <c r="C84">
        <f t="shared" si="4"/>
        <v>26</v>
      </c>
      <c r="D84">
        <f t="shared" si="3"/>
        <v>5.2</v>
      </c>
      <c r="E84">
        <v>25</v>
      </c>
    </row>
    <row r="85" spans="1:5" x14ac:dyDescent="0.25">
      <c r="A85">
        <v>120154</v>
      </c>
      <c r="B85">
        <v>124</v>
      </c>
      <c r="C85">
        <f t="shared" si="4"/>
        <v>36</v>
      </c>
      <c r="D85">
        <f t="shared" si="3"/>
        <v>7.2</v>
      </c>
      <c r="E85">
        <v>35</v>
      </c>
    </row>
    <row r="86" spans="1:5" x14ac:dyDescent="0.25">
      <c r="A86">
        <v>120155</v>
      </c>
      <c r="B86">
        <v>121</v>
      </c>
      <c r="C86">
        <f t="shared" si="4"/>
        <v>14</v>
      </c>
      <c r="D86">
        <f t="shared" si="3"/>
        <v>2.8000000000000003</v>
      </c>
      <c r="E86">
        <v>13</v>
      </c>
    </row>
    <row r="87" spans="1:5" x14ac:dyDescent="0.25">
      <c r="A87">
        <v>120156</v>
      </c>
      <c r="B87">
        <v>122</v>
      </c>
      <c r="C87">
        <f t="shared" si="4"/>
        <v>26</v>
      </c>
      <c r="D87">
        <f t="shared" si="3"/>
        <v>5.2</v>
      </c>
      <c r="E87">
        <v>25</v>
      </c>
    </row>
    <row r="88" spans="1:5" x14ac:dyDescent="0.25">
      <c r="A88">
        <v>120158</v>
      </c>
      <c r="B88">
        <v>123</v>
      </c>
      <c r="C88">
        <f t="shared" si="4"/>
        <v>26</v>
      </c>
      <c r="D88">
        <f t="shared" si="3"/>
        <v>5.2</v>
      </c>
      <c r="E88">
        <v>25</v>
      </c>
    </row>
    <row r="89" spans="1:5" x14ac:dyDescent="0.25">
      <c r="A89">
        <v>120160</v>
      </c>
      <c r="B89">
        <v>124</v>
      </c>
      <c r="C89">
        <f t="shared" si="4"/>
        <v>40</v>
      </c>
      <c r="D89">
        <f t="shared" si="3"/>
        <v>8</v>
      </c>
      <c r="E89">
        <v>39</v>
      </c>
    </row>
    <row r="90" spans="1:5" x14ac:dyDescent="0.25">
      <c r="A90">
        <v>120161</v>
      </c>
      <c r="B90">
        <v>121</v>
      </c>
      <c r="C90">
        <f t="shared" si="4"/>
        <v>27</v>
      </c>
      <c r="D90">
        <f t="shared" si="3"/>
        <v>5.4</v>
      </c>
      <c r="E90">
        <v>26</v>
      </c>
    </row>
    <row r="91" spans="1:5" x14ac:dyDescent="0.25">
      <c r="A91">
        <v>120163</v>
      </c>
      <c r="B91">
        <v>122</v>
      </c>
      <c r="C91">
        <f t="shared" si="4"/>
        <v>24</v>
      </c>
      <c r="D91">
        <f t="shared" si="3"/>
        <v>4.8000000000000007</v>
      </c>
      <c r="E91">
        <v>23</v>
      </c>
    </row>
    <row r="92" spans="1:5" x14ac:dyDescent="0.25">
      <c r="A92">
        <v>120164</v>
      </c>
      <c r="B92">
        <v>123</v>
      </c>
      <c r="C92">
        <f t="shared" si="4"/>
        <v>19</v>
      </c>
      <c r="D92">
        <f t="shared" si="3"/>
        <v>3.8000000000000003</v>
      </c>
      <c r="E92">
        <v>18</v>
      </c>
    </row>
    <row r="93" spans="1:5" x14ac:dyDescent="0.25">
      <c r="A93">
        <v>120165</v>
      </c>
      <c r="B93">
        <v>124</v>
      </c>
      <c r="C93">
        <f t="shared" si="4"/>
        <v>35</v>
      </c>
      <c r="D93">
        <f t="shared" si="3"/>
        <v>7</v>
      </c>
      <c r="E93">
        <v>34</v>
      </c>
    </row>
    <row r="94" spans="1:5" x14ac:dyDescent="0.25">
      <c r="A94">
        <v>120166</v>
      </c>
      <c r="B94">
        <v>121</v>
      </c>
      <c r="C94">
        <f t="shared" si="4"/>
        <v>28</v>
      </c>
      <c r="D94">
        <f t="shared" si="3"/>
        <v>5.6000000000000005</v>
      </c>
      <c r="E94">
        <v>27</v>
      </c>
    </row>
    <row r="95" spans="1:5" x14ac:dyDescent="0.25">
      <c r="A95">
        <v>120167</v>
      </c>
      <c r="B95">
        <v>122</v>
      </c>
      <c r="C95">
        <f t="shared" si="4"/>
        <v>29</v>
      </c>
      <c r="D95">
        <f t="shared" si="3"/>
        <v>5.8000000000000007</v>
      </c>
      <c r="E95">
        <v>28</v>
      </c>
    </row>
    <row r="96" spans="1:5" x14ac:dyDescent="0.25">
      <c r="A96">
        <v>120168</v>
      </c>
      <c r="B96">
        <v>123</v>
      </c>
      <c r="C96">
        <f t="shared" si="4"/>
        <v>17</v>
      </c>
      <c r="D96">
        <f t="shared" si="3"/>
        <v>3.4000000000000004</v>
      </c>
      <c r="E96">
        <v>16</v>
      </c>
    </row>
    <row r="97" spans="1:5" x14ac:dyDescent="0.25">
      <c r="A97">
        <v>120169</v>
      </c>
      <c r="B97">
        <v>124</v>
      </c>
      <c r="C97">
        <f t="shared" si="4"/>
        <v>30</v>
      </c>
      <c r="D97">
        <f t="shared" si="3"/>
        <v>6</v>
      </c>
      <c r="E97">
        <v>29</v>
      </c>
    </row>
    <row r="98" spans="1:5" x14ac:dyDescent="0.25">
      <c r="A98">
        <v>120170</v>
      </c>
      <c r="B98">
        <v>121</v>
      </c>
      <c r="C98">
        <f t="shared" si="4"/>
        <v>22</v>
      </c>
      <c r="D98">
        <f t="shared" si="3"/>
        <v>4.4000000000000004</v>
      </c>
      <c r="E98">
        <v>21</v>
      </c>
    </row>
    <row r="99" spans="1:5" x14ac:dyDescent="0.25">
      <c r="A99">
        <v>120171</v>
      </c>
      <c r="B99">
        <v>122</v>
      </c>
      <c r="C99">
        <f t="shared" si="4"/>
        <v>32</v>
      </c>
      <c r="D99">
        <f t="shared" si="3"/>
        <v>6.4</v>
      </c>
      <c r="E99">
        <v>31</v>
      </c>
    </row>
    <row r="100" spans="1:5" x14ac:dyDescent="0.25">
      <c r="A100">
        <v>120172</v>
      </c>
      <c r="B100">
        <v>123</v>
      </c>
      <c r="C100">
        <f t="shared" si="4"/>
        <v>28</v>
      </c>
      <c r="D100">
        <f t="shared" si="3"/>
        <v>5.6000000000000005</v>
      </c>
      <c r="E100">
        <v>27</v>
      </c>
    </row>
    <row r="101" spans="1:5" x14ac:dyDescent="0.25">
      <c r="A101">
        <v>120173</v>
      </c>
      <c r="B101">
        <v>124</v>
      </c>
      <c r="C101">
        <f t="shared" si="4"/>
        <v>11</v>
      </c>
      <c r="D101">
        <f t="shared" si="3"/>
        <v>2.2000000000000002</v>
      </c>
      <c r="E101">
        <v>10</v>
      </c>
    </row>
    <row r="102" spans="1:5" x14ac:dyDescent="0.25">
      <c r="A102">
        <v>120174</v>
      </c>
      <c r="B102">
        <v>121</v>
      </c>
      <c r="C102">
        <f t="shared" si="4"/>
        <v>17</v>
      </c>
      <c r="D102">
        <f t="shared" si="3"/>
        <v>3.4000000000000004</v>
      </c>
      <c r="E102">
        <v>16</v>
      </c>
    </row>
    <row r="103" spans="1:5" x14ac:dyDescent="0.25">
      <c r="A103">
        <v>120175</v>
      </c>
      <c r="B103">
        <v>122</v>
      </c>
      <c r="C103">
        <f t="shared" si="4"/>
        <v>23</v>
      </c>
      <c r="D103">
        <f t="shared" si="3"/>
        <v>4.6000000000000005</v>
      </c>
      <c r="E103">
        <v>22</v>
      </c>
    </row>
    <row r="104" spans="1:5" x14ac:dyDescent="0.25">
      <c r="A104">
        <v>120177</v>
      </c>
      <c r="B104">
        <v>123</v>
      </c>
      <c r="C104">
        <f t="shared" si="4"/>
        <v>39</v>
      </c>
      <c r="D104">
        <f t="shared" si="3"/>
        <v>7.8000000000000007</v>
      </c>
      <c r="E104">
        <v>38</v>
      </c>
    </row>
    <row r="105" spans="1:5" x14ac:dyDescent="0.25">
      <c r="A105">
        <v>120178</v>
      </c>
      <c r="B105">
        <v>124</v>
      </c>
      <c r="C105">
        <f t="shared" si="4"/>
        <v>16</v>
      </c>
      <c r="D105">
        <f t="shared" si="3"/>
        <v>3.2</v>
      </c>
      <c r="E105">
        <v>15</v>
      </c>
    </row>
    <row r="106" spans="1:5" x14ac:dyDescent="0.25">
      <c r="A106">
        <v>120179</v>
      </c>
      <c r="B106">
        <v>121</v>
      </c>
      <c r="C106">
        <f t="shared" si="4"/>
        <v>35</v>
      </c>
      <c r="D106">
        <f t="shared" si="3"/>
        <v>7</v>
      </c>
      <c r="E106">
        <v>34</v>
      </c>
    </row>
    <row r="107" spans="1:5" x14ac:dyDescent="0.25">
      <c r="A107">
        <v>120184</v>
      </c>
      <c r="B107">
        <v>122</v>
      </c>
      <c r="C107">
        <f t="shared" si="4"/>
        <v>27</v>
      </c>
      <c r="D107">
        <f t="shared" si="3"/>
        <v>5.4</v>
      </c>
      <c r="E107">
        <v>26</v>
      </c>
    </row>
    <row r="108" spans="1:5" x14ac:dyDescent="0.25">
      <c r="A108">
        <v>120185</v>
      </c>
      <c r="B108">
        <v>123</v>
      </c>
      <c r="C108">
        <f t="shared" si="4"/>
        <v>31</v>
      </c>
      <c r="D108">
        <f t="shared" si="3"/>
        <v>6.2</v>
      </c>
      <c r="E108">
        <v>30</v>
      </c>
    </row>
    <row r="109" spans="1:5" x14ac:dyDescent="0.25">
      <c r="A109">
        <v>120187</v>
      </c>
      <c r="B109">
        <v>121</v>
      </c>
      <c r="C109">
        <f t="shared" si="4"/>
        <v>41</v>
      </c>
      <c r="D109">
        <f t="shared" si="3"/>
        <v>8.2000000000000011</v>
      </c>
      <c r="E109">
        <v>40</v>
      </c>
    </row>
    <row r="110" spans="1:5" x14ac:dyDescent="0.25">
      <c r="A110">
        <v>120188</v>
      </c>
      <c r="B110">
        <v>122</v>
      </c>
      <c r="C110">
        <f t="shared" si="4"/>
        <v>17</v>
      </c>
      <c r="D110">
        <f t="shared" si="3"/>
        <v>3.4000000000000004</v>
      </c>
      <c r="E110">
        <v>16</v>
      </c>
    </row>
    <row r="111" spans="1:5" x14ac:dyDescent="0.25">
      <c r="A111">
        <v>120189</v>
      </c>
      <c r="B111">
        <v>123</v>
      </c>
      <c r="C111">
        <f t="shared" si="4"/>
        <v>26</v>
      </c>
      <c r="D111">
        <f t="shared" si="3"/>
        <v>5.2</v>
      </c>
      <c r="E111">
        <v>25</v>
      </c>
    </row>
    <row r="112" spans="1:5" x14ac:dyDescent="0.25">
      <c r="A112">
        <v>120190</v>
      </c>
      <c r="B112">
        <v>124</v>
      </c>
      <c r="C112">
        <f t="shared" si="4"/>
        <v>14</v>
      </c>
      <c r="D112">
        <f t="shared" si="3"/>
        <v>2.8000000000000003</v>
      </c>
      <c r="E112">
        <v>13</v>
      </c>
    </row>
    <row r="113" spans="1:5" x14ac:dyDescent="0.25">
      <c r="A113">
        <v>120192</v>
      </c>
      <c r="B113">
        <v>122</v>
      </c>
      <c r="C113">
        <f t="shared" si="4"/>
        <v>23</v>
      </c>
      <c r="D113">
        <f t="shared" si="3"/>
        <v>4.6000000000000005</v>
      </c>
      <c r="E113">
        <v>22</v>
      </c>
    </row>
    <row r="114" spans="1:5" x14ac:dyDescent="0.25">
      <c r="A114">
        <v>120193</v>
      </c>
      <c r="B114">
        <v>123</v>
      </c>
      <c r="C114">
        <f t="shared" si="4"/>
        <v>19</v>
      </c>
      <c r="D114">
        <f t="shared" si="3"/>
        <v>3.8000000000000003</v>
      </c>
      <c r="E114">
        <v>18</v>
      </c>
    </row>
    <row r="115" spans="1:5" x14ac:dyDescent="0.25">
      <c r="A115">
        <v>120194</v>
      </c>
      <c r="B115">
        <v>124</v>
      </c>
      <c r="C115">
        <f t="shared" si="4"/>
        <v>24</v>
      </c>
      <c r="D115">
        <f t="shared" si="3"/>
        <v>4.8000000000000007</v>
      </c>
      <c r="E115">
        <v>23</v>
      </c>
    </row>
    <row r="116" spans="1:5" x14ac:dyDescent="0.25">
      <c r="A116">
        <v>120196</v>
      </c>
      <c r="B116">
        <v>124</v>
      </c>
      <c r="C116">
        <f t="shared" si="4"/>
        <v>21</v>
      </c>
      <c r="D116">
        <f t="shared" si="3"/>
        <v>4.2</v>
      </c>
      <c r="E116">
        <v>20</v>
      </c>
    </row>
    <row r="117" spans="1:5" x14ac:dyDescent="0.25">
      <c r="A117">
        <v>120197</v>
      </c>
      <c r="B117">
        <v>121</v>
      </c>
      <c r="C117">
        <f t="shared" si="4"/>
        <v>28</v>
      </c>
      <c r="D117">
        <f t="shared" si="3"/>
        <v>5.6000000000000005</v>
      </c>
      <c r="E117">
        <v>27</v>
      </c>
    </row>
    <row r="118" spans="1:5" x14ac:dyDescent="0.25">
      <c r="A118">
        <v>120198</v>
      </c>
      <c r="B118">
        <v>122</v>
      </c>
      <c r="C118">
        <f t="shared" si="4"/>
        <v>12</v>
      </c>
      <c r="D118">
        <f t="shared" si="3"/>
        <v>2.4000000000000004</v>
      </c>
      <c r="E118">
        <v>11</v>
      </c>
    </row>
    <row r="119" spans="1:5" x14ac:dyDescent="0.25">
      <c r="A119">
        <v>120200</v>
      </c>
      <c r="B119">
        <v>124</v>
      </c>
      <c r="C119">
        <f t="shared" si="4"/>
        <v>27</v>
      </c>
      <c r="D119">
        <f t="shared" si="3"/>
        <v>5.4</v>
      </c>
      <c r="E119">
        <v>26</v>
      </c>
    </row>
    <row r="120" spans="1:5" x14ac:dyDescent="0.25">
      <c r="A120">
        <v>120201</v>
      </c>
      <c r="B120">
        <v>121</v>
      </c>
      <c r="C120">
        <f t="shared" si="4"/>
        <v>25</v>
      </c>
      <c r="D120">
        <f t="shared" si="3"/>
        <v>5</v>
      </c>
      <c r="E120">
        <v>24</v>
      </c>
    </row>
    <row r="121" spans="1:5" x14ac:dyDescent="0.25">
      <c r="A121">
        <v>120203</v>
      </c>
      <c r="B121">
        <v>122</v>
      </c>
      <c r="C121">
        <f t="shared" si="4"/>
        <v>22</v>
      </c>
      <c r="D121">
        <f t="shared" si="3"/>
        <v>4.4000000000000004</v>
      </c>
      <c r="E121">
        <v>21</v>
      </c>
    </row>
    <row r="122" spans="1:5" x14ac:dyDescent="0.25">
      <c r="A122">
        <v>120204</v>
      </c>
      <c r="B122">
        <v>123</v>
      </c>
      <c r="C122">
        <f t="shared" si="4"/>
        <v>27</v>
      </c>
      <c r="D122">
        <f t="shared" si="3"/>
        <v>5.4</v>
      </c>
      <c r="E122">
        <v>26</v>
      </c>
    </row>
    <row r="123" spans="1:5" x14ac:dyDescent="0.25">
      <c r="A123">
        <v>120206</v>
      </c>
      <c r="B123">
        <v>124</v>
      </c>
      <c r="C123">
        <f t="shared" si="4"/>
        <v>28</v>
      </c>
      <c r="D123">
        <f t="shared" si="3"/>
        <v>5.6000000000000005</v>
      </c>
      <c r="E123">
        <v>27</v>
      </c>
    </row>
    <row r="124" spans="1:5" x14ac:dyDescent="0.25">
      <c r="A124">
        <v>120207</v>
      </c>
      <c r="B124">
        <v>121</v>
      </c>
      <c r="C124">
        <f t="shared" si="4"/>
        <v>20</v>
      </c>
      <c r="D124">
        <f t="shared" si="3"/>
        <v>4</v>
      </c>
      <c r="E124">
        <v>19</v>
      </c>
    </row>
    <row r="125" spans="1:5" x14ac:dyDescent="0.25">
      <c r="A125">
        <v>120208</v>
      </c>
      <c r="B125">
        <v>122</v>
      </c>
      <c r="C125">
        <f t="shared" si="4"/>
        <v>32</v>
      </c>
      <c r="D125">
        <f t="shared" si="3"/>
        <v>6.4</v>
      </c>
      <c r="E125">
        <v>31</v>
      </c>
    </row>
    <row r="126" spans="1:5" x14ac:dyDescent="0.25">
      <c r="A126">
        <v>120209</v>
      </c>
      <c r="B126">
        <v>121</v>
      </c>
      <c r="C126">
        <f t="shared" si="4"/>
        <v>19</v>
      </c>
      <c r="D126">
        <f t="shared" si="3"/>
        <v>3.8000000000000003</v>
      </c>
      <c r="E126">
        <v>18</v>
      </c>
    </row>
    <row r="127" spans="1:5" x14ac:dyDescent="0.25">
      <c r="A127">
        <v>120211</v>
      </c>
      <c r="B127">
        <v>122</v>
      </c>
      <c r="C127">
        <f t="shared" si="4"/>
        <v>34</v>
      </c>
      <c r="D127">
        <f t="shared" si="3"/>
        <v>6.8000000000000007</v>
      </c>
      <c r="E127">
        <v>33</v>
      </c>
    </row>
    <row r="128" spans="1:5" x14ac:dyDescent="0.25">
      <c r="A128">
        <v>120214</v>
      </c>
      <c r="B128">
        <v>124</v>
      </c>
      <c r="C128">
        <f t="shared" si="4"/>
        <v>18</v>
      </c>
      <c r="D128">
        <f t="shared" si="3"/>
        <v>3.6</v>
      </c>
      <c r="E128">
        <v>17</v>
      </c>
    </row>
    <row r="129" spans="1:5" x14ac:dyDescent="0.25">
      <c r="A129">
        <v>120216</v>
      </c>
      <c r="B129">
        <v>121</v>
      </c>
      <c r="C129">
        <f t="shared" si="4"/>
        <v>29</v>
      </c>
      <c r="D129">
        <f t="shared" si="3"/>
        <v>5.8000000000000007</v>
      </c>
      <c r="E129">
        <v>28</v>
      </c>
    </row>
    <row r="130" spans="1:5" x14ac:dyDescent="0.25">
      <c r="A130">
        <v>120221</v>
      </c>
      <c r="B130">
        <v>122</v>
      </c>
      <c r="C130">
        <f t="shared" si="4"/>
        <v>35</v>
      </c>
      <c r="D130">
        <f t="shared" ref="D130:D193" si="5">C130*0.2</f>
        <v>7</v>
      </c>
      <c r="E130">
        <v>34</v>
      </c>
    </row>
    <row r="131" spans="1:5" x14ac:dyDescent="0.25">
      <c r="A131">
        <v>120222</v>
      </c>
      <c r="B131">
        <v>123</v>
      </c>
      <c r="C131">
        <f t="shared" si="4"/>
        <v>25</v>
      </c>
      <c r="D131">
        <f t="shared" si="5"/>
        <v>5</v>
      </c>
      <c r="E131">
        <v>24</v>
      </c>
    </row>
    <row r="132" spans="1:5" x14ac:dyDescent="0.25">
      <c r="A132">
        <v>120224</v>
      </c>
      <c r="B132">
        <v>124</v>
      </c>
      <c r="C132">
        <f t="shared" si="4"/>
        <v>33</v>
      </c>
      <c r="D132">
        <f t="shared" si="5"/>
        <v>6.6000000000000005</v>
      </c>
      <c r="E132">
        <v>32</v>
      </c>
    </row>
    <row r="133" spans="1:5" x14ac:dyDescent="0.25">
      <c r="A133">
        <v>120225</v>
      </c>
      <c r="B133">
        <v>121</v>
      </c>
      <c r="C133">
        <f t="shared" si="4"/>
        <v>42</v>
      </c>
      <c r="D133">
        <f t="shared" si="5"/>
        <v>8.4</v>
      </c>
      <c r="E133">
        <v>41</v>
      </c>
    </row>
    <row r="134" spans="1:5" x14ac:dyDescent="0.25">
      <c r="A134">
        <v>120226</v>
      </c>
      <c r="B134">
        <v>122</v>
      </c>
      <c r="C134">
        <f t="shared" si="4"/>
        <v>37</v>
      </c>
      <c r="D134">
        <f t="shared" si="5"/>
        <v>7.4</v>
      </c>
      <c r="E134">
        <v>36</v>
      </c>
    </row>
    <row r="135" spans="1:5" x14ac:dyDescent="0.25">
      <c r="A135">
        <v>120227</v>
      </c>
      <c r="B135">
        <v>123</v>
      </c>
      <c r="C135">
        <f t="shared" ref="C135:C198" si="6">E135+1</f>
        <v>23</v>
      </c>
      <c r="D135">
        <f t="shared" si="5"/>
        <v>4.6000000000000005</v>
      </c>
      <c r="E135">
        <v>22</v>
      </c>
    </row>
    <row r="136" spans="1:5" x14ac:dyDescent="0.25">
      <c r="A136">
        <v>120230</v>
      </c>
      <c r="B136">
        <v>124</v>
      </c>
      <c r="C136">
        <f t="shared" si="6"/>
        <v>34</v>
      </c>
      <c r="D136">
        <f t="shared" si="5"/>
        <v>6.8000000000000007</v>
      </c>
      <c r="E136">
        <v>33</v>
      </c>
    </row>
    <row r="137" spans="1:5" x14ac:dyDescent="0.25">
      <c r="A137">
        <v>120233</v>
      </c>
      <c r="B137">
        <v>123</v>
      </c>
      <c r="C137">
        <f t="shared" si="6"/>
        <v>30</v>
      </c>
      <c r="D137">
        <f t="shared" si="5"/>
        <v>6</v>
      </c>
      <c r="E137">
        <v>29</v>
      </c>
    </row>
    <row r="138" spans="1:5" x14ac:dyDescent="0.25">
      <c r="A138">
        <v>120234</v>
      </c>
      <c r="B138">
        <v>124</v>
      </c>
      <c r="C138">
        <f t="shared" si="6"/>
        <v>44</v>
      </c>
      <c r="D138">
        <f t="shared" si="5"/>
        <v>8.8000000000000007</v>
      </c>
      <c r="E138">
        <v>43</v>
      </c>
    </row>
    <row r="139" spans="1:5" x14ac:dyDescent="0.25">
      <c r="A139">
        <v>120236</v>
      </c>
      <c r="B139">
        <v>121</v>
      </c>
      <c r="C139">
        <f t="shared" si="6"/>
        <v>27</v>
      </c>
      <c r="D139">
        <f t="shared" si="5"/>
        <v>5.4</v>
      </c>
      <c r="E139">
        <v>26</v>
      </c>
    </row>
    <row r="140" spans="1:5" x14ac:dyDescent="0.25">
      <c r="A140">
        <v>120237</v>
      </c>
      <c r="B140">
        <v>122</v>
      </c>
      <c r="C140">
        <f t="shared" si="6"/>
        <v>33</v>
      </c>
      <c r="D140">
        <f t="shared" si="5"/>
        <v>6.6000000000000005</v>
      </c>
      <c r="E140">
        <v>32</v>
      </c>
    </row>
    <row r="141" spans="1:5" x14ac:dyDescent="0.25">
      <c r="A141">
        <v>120238</v>
      </c>
      <c r="B141">
        <v>123</v>
      </c>
      <c r="C141">
        <f t="shared" si="6"/>
        <v>26</v>
      </c>
      <c r="D141">
        <f t="shared" si="5"/>
        <v>5.2</v>
      </c>
      <c r="E141">
        <v>25</v>
      </c>
    </row>
    <row r="142" spans="1:5" x14ac:dyDescent="0.25">
      <c r="A142">
        <v>120240</v>
      </c>
      <c r="B142">
        <v>121</v>
      </c>
      <c r="C142">
        <f t="shared" si="6"/>
        <v>20</v>
      </c>
      <c r="D142">
        <f t="shared" si="5"/>
        <v>4</v>
      </c>
      <c r="E142">
        <v>19</v>
      </c>
    </row>
    <row r="143" spans="1:5" x14ac:dyDescent="0.25">
      <c r="A143">
        <v>120241</v>
      </c>
      <c r="B143">
        <v>122</v>
      </c>
      <c r="C143">
        <f t="shared" si="6"/>
        <v>23</v>
      </c>
      <c r="D143">
        <f t="shared" si="5"/>
        <v>4.6000000000000005</v>
      </c>
      <c r="E143">
        <v>22</v>
      </c>
    </row>
    <row r="144" spans="1:5" x14ac:dyDescent="0.25">
      <c r="A144">
        <v>120244</v>
      </c>
      <c r="B144">
        <v>123</v>
      </c>
      <c r="C144">
        <f t="shared" si="6"/>
        <v>34</v>
      </c>
      <c r="D144">
        <f t="shared" si="5"/>
        <v>6.8000000000000007</v>
      </c>
      <c r="E144">
        <v>33</v>
      </c>
    </row>
    <row r="145" spans="1:5" x14ac:dyDescent="0.25">
      <c r="A145">
        <v>120245</v>
      </c>
      <c r="B145">
        <v>124</v>
      </c>
      <c r="C145">
        <f t="shared" si="6"/>
        <v>24</v>
      </c>
      <c r="D145">
        <f t="shared" si="5"/>
        <v>4.8000000000000007</v>
      </c>
      <c r="E145">
        <v>23</v>
      </c>
    </row>
    <row r="146" spans="1:5" x14ac:dyDescent="0.25">
      <c r="A146">
        <v>120249</v>
      </c>
      <c r="B146">
        <v>122</v>
      </c>
      <c r="C146">
        <f t="shared" si="6"/>
        <v>22</v>
      </c>
      <c r="D146">
        <f t="shared" si="5"/>
        <v>4.4000000000000004</v>
      </c>
      <c r="E146">
        <v>21</v>
      </c>
    </row>
    <row r="147" spans="1:5" x14ac:dyDescent="0.25">
      <c r="A147">
        <v>120251</v>
      </c>
      <c r="B147">
        <v>121</v>
      </c>
      <c r="C147">
        <f t="shared" si="6"/>
        <v>27</v>
      </c>
      <c r="D147">
        <f t="shared" si="5"/>
        <v>5.4</v>
      </c>
      <c r="E147">
        <v>26</v>
      </c>
    </row>
    <row r="148" spans="1:5" x14ac:dyDescent="0.25">
      <c r="A148">
        <v>120252</v>
      </c>
      <c r="B148">
        <v>122</v>
      </c>
      <c r="C148">
        <f t="shared" si="6"/>
        <v>23</v>
      </c>
      <c r="D148">
        <f t="shared" si="5"/>
        <v>4.6000000000000005</v>
      </c>
      <c r="E148">
        <v>22</v>
      </c>
    </row>
    <row r="149" spans="1:5" x14ac:dyDescent="0.25">
      <c r="A149">
        <v>120253</v>
      </c>
      <c r="B149">
        <v>123</v>
      </c>
      <c r="C149">
        <f t="shared" si="6"/>
        <v>21</v>
      </c>
      <c r="D149">
        <f t="shared" si="5"/>
        <v>4.2</v>
      </c>
      <c r="E149">
        <v>20</v>
      </c>
    </row>
    <row r="150" spans="1:5" x14ac:dyDescent="0.25">
      <c r="A150">
        <v>120255</v>
      </c>
      <c r="B150">
        <v>124</v>
      </c>
      <c r="C150">
        <f t="shared" si="6"/>
        <v>23</v>
      </c>
      <c r="D150">
        <f t="shared" si="5"/>
        <v>4.6000000000000005</v>
      </c>
      <c r="E150">
        <v>22</v>
      </c>
    </row>
    <row r="151" spans="1:5" x14ac:dyDescent="0.25">
      <c r="A151">
        <v>120256</v>
      </c>
      <c r="B151">
        <v>121</v>
      </c>
      <c r="C151">
        <f t="shared" si="6"/>
        <v>27</v>
      </c>
      <c r="D151">
        <f t="shared" si="5"/>
        <v>5.4</v>
      </c>
      <c r="E151">
        <v>26</v>
      </c>
    </row>
    <row r="152" spans="1:5" x14ac:dyDescent="0.25">
      <c r="A152">
        <v>120258</v>
      </c>
      <c r="B152">
        <v>122</v>
      </c>
      <c r="C152">
        <f t="shared" si="6"/>
        <v>39</v>
      </c>
      <c r="D152">
        <f t="shared" si="5"/>
        <v>7.8000000000000007</v>
      </c>
      <c r="E152">
        <v>38</v>
      </c>
    </row>
    <row r="153" spans="1:5" x14ac:dyDescent="0.25">
      <c r="A153">
        <v>120259</v>
      </c>
      <c r="B153">
        <v>123</v>
      </c>
      <c r="C153">
        <f t="shared" si="6"/>
        <v>24</v>
      </c>
      <c r="D153">
        <f t="shared" si="5"/>
        <v>4.8000000000000007</v>
      </c>
      <c r="E153">
        <v>23</v>
      </c>
    </row>
    <row r="154" spans="1:5" x14ac:dyDescent="0.25">
      <c r="A154">
        <v>120260</v>
      </c>
      <c r="B154">
        <v>124</v>
      </c>
      <c r="C154">
        <f t="shared" si="6"/>
        <v>34</v>
      </c>
      <c r="D154">
        <f t="shared" si="5"/>
        <v>6.8000000000000007</v>
      </c>
      <c r="E154">
        <v>33</v>
      </c>
    </row>
    <row r="155" spans="1:5" x14ac:dyDescent="0.25">
      <c r="A155">
        <v>120261</v>
      </c>
      <c r="B155">
        <v>121</v>
      </c>
      <c r="C155">
        <f t="shared" si="6"/>
        <v>18</v>
      </c>
      <c r="D155">
        <f t="shared" si="5"/>
        <v>3.6</v>
      </c>
      <c r="E155">
        <v>17</v>
      </c>
    </row>
    <row r="156" spans="1:5" x14ac:dyDescent="0.25">
      <c r="A156">
        <v>120262</v>
      </c>
      <c r="B156">
        <v>122</v>
      </c>
      <c r="C156">
        <f t="shared" si="6"/>
        <v>25</v>
      </c>
      <c r="D156">
        <f t="shared" si="5"/>
        <v>5</v>
      </c>
      <c r="E156">
        <v>24</v>
      </c>
    </row>
    <row r="157" spans="1:5" x14ac:dyDescent="0.25">
      <c r="A157">
        <v>120263</v>
      </c>
      <c r="B157">
        <v>123</v>
      </c>
      <c r="C157">
        <f t="shared" si="6"/>
        <v>37</v>
      </c>
      <c r="D157">
        <f t="shared" si="5"/>
        <v>7.4</v>
      </c>
      <c r="E157">
        <v>36</v>
      </c>
    </row>
    <row r="158" spans="1:5" x14ac:dyDescent="0.25">
      <c r="A158">
        <v>120268</v>
      </c>
      <c r="B158">
        <v>123</v>
      </c>
      <c r="C158">
        <f t="shared" si="6"/>
        <v>29</v>
      </c>
      <c r="D158">
        <f t="shared" si="5"/>
        <v>5.8000000000000007</v>
      </c>
      <c r="E158">
        <v>28</v>
      </c>
    </row>
    <row r="159" spans="1:5" x14ac:dyDescent="0.25">
      <c r="A159">
        <v>120270</v>
      </c>
      <c r="B159">
        <v>124</v>
      </c>
      <c r="C159">
        <f t="shared" si="6"/>
        <v>20</v>
      </c>
      <c r="D159">
        <f t="shared" si="5"/>
        <v>4</v>
      </c>
      <c r="E159">
        <v>19</v>
      </c>
    </row>
    <row r="160" spans="1:5" x14ac:dyDescent="0.25">
      <c r="A160">
        <v>120271</v>
      </c>
      <c r="B160">
        <v>121</v>
      </c>
      <c r="C160">
        <f t="shared" si="6"/>
        <v>30</v>
      </c>
      <c r="D160">
        <f t="shared" si="5"/>
        <v>6</v>
      </c>
      <c r="E160">
        <v>29</v>
      </c>
    </row>
    <row r="161" spans="1:5" x14ac:dyDescent="0.25">
      <c r="A161">
        <v>120272</v>
      </c>
      <c r="B161">
        <v>122</v>
      </c>
      <c r="C161">
        <f t="shared" si="6"/>
        <v>18</v>
      </c>
      <c r="D161">
        <f t="shared" si="5"/>
        <v>3.6</v>
      </c>
      <c r="E161">
        <v>17</v>
      </c>
    </row>
    <row r="162" spans="1:5" x14ac:dyDescent="0.25">
      <c r="A162">
        <v>120273</v>
      </c>
      <c r="B162">
        <v>123</v>
      </c>
      <c r="C162">
        <f t="shared" si="6"/>
        <v>30</v>
      </c>
      <c r="D162">
        <f t="shared" si="5"/>
        <v>6</v>
      </c>
      <c r="E162">
        <v>29</v>
      </c>
    </row>
    <row r="163" spans="1:5" x14ac:dyDescent="0.25">
      <c r="A163">
        <v>120274</v>
      </c>
      <c r="B163">
        <v>124</v>
      </c>
      <c r="C163">
        <f t="shared" si="6"/>
        <v>21</v>
      </c>
      <c r="D163">
        <f t="shared" si="5"/>
        <v>4.2</v>
      </c>
      <c r="E163">
        <v>20</v>
      </c>
    </row>
    <row r="164" spans="1:5" x14ac:dyDescent="0.25">
      <c r="A164">
        <v>120275</v>
      </c>
      <c r="B164">
        <v>121</v>
      </c>
      <c r="C164">
        <f t="shared" si="6"/>
        <v>23</v>
      </c>
      <c r="D164">
        <f t="shared" si="5"/>
        <v>4.6000000000000005</v>
      </c>
      <c r="E164">
        <v>22</v>
      </c>
    </row>
    <row r="165" spans="1:5" x14ac:dyDescent="0.25">
      <c r="A165">
        <v>120276</v>
      </c>
      <c r="B165">
        <v>122</v>
      </c>
      <c r="C165">
        <f t="shared" si="6"/>
        <v>22</v>
      </c>
      <c r="D165">
        <f t="shared" si="5"/>
        <v>4.4000000000000004</v>
      </c>
      <c r="E165">
        <v>21</v>
      </c>
    </row>
    <row r="166" spans="1:5" x14ac:dyDescent="0.25">
      <c r="A166">
        <v>120277</v>
      </c>
      <c r="B166">
        <v>123</v>
      </c>
      <c r="C166">
        <f t="shared" si="6"/>
        <v>28</v>
      </c>
      <c r="D166">
        <f t="shared" si="5"/>
        <v>5.6000000000000005</v>
      </c>
      <c r="E166">
        <v>27</v>
      </c>
    </row>
    <row r="167" spans="1:5" x14ac:dyDescent="0.25">
      <c r="A167">
        <v>120278</v>
      </c>
      <c r="B167">
        <v>124</v>
      </c>
      <c r="C167">
        <f t="shared" si="6"/>
        <v>25</v>
      </c>
      <c r="D167">
        <f t="shared" si="5"/>
        <v>5</v>
      </c>
      <c r="E167">
        <v>24</v>
      </c>
    </row>
    <row r="168" spans="1:5" x14ac:dyDescent="0.25">
      <c r="A168">
        <v>120280</v>
      </c>
      <c r="B168">
        <v>122</v>
      </c>
      <c r="C168">
        <f t="shared" si="6"/>
        <v>31</v>
      </c>
      <c r="D168">
        <f t="shared" si="5"/>
        <v>6.2</v>
      </c>
      <c r="E168">
        <v>30</v>
      </c>
    </row>
    <row r="169" spans="1:5" x14ac:dyDescent="0.25">
      <c r="A169">
        <v>120281</v>
      </c>
      <c r="B169">
        <v>121</v>
      </c>
      <c r="C169">
        <f t="shared" si="6"/>
        <v>15</v>
      </c>
      <c r="D169">
        <f t="shared" si="5"/>
        <v>3</v>
      </c>
      <c r="E169">
        <v>14</v>
      </c>
    </row>
    <row r="170" spans="1:5" x14ac:dyDescent="0.25">
      <c r="A170">
        <v>120282</v>
      </c>
      <c r="B170">
        <v>122</v>
      </c>
      <c r="C170">
        <f t="shared" si="6"/>
        <v>9</v>
      </c>
      <c r="D170">
        <f t="shared" si="5"/>
        <v>1.8</v>
      </c>
      <c r="E170">
        <v>8</v>
      </c>
    </row>
    <row r="171" spans="1:5" x14ac:dyDescent="0.25">
      <c r="A171">
        <v>120286</v>
      </c>
      <c r="B171">
        <v>124</v>
      </c>
      <c r="C171">
        <f t="shared" si="6"/>
        <v>22</v>
      </c>
      <c r="D171">
        <f t="shared" si="5"/>
        <v>4.4000000000000004</v>
      </c>
      <c r="E171">
        <v>21</v>
      </c>
    </row>
    <row r="172" spans="1:5" x14ac:dyDescent="0.25">
      <c r="A172">
        <v>120287</v>
      </c>
      <c r="B172">
        <v>121</v>
      </c>
      <c r="C172">
        <f t="shared" si="6"/>
        <v>23</v>
      </c>
      <c r="D172">
        <f t="shared" si="5"/>
        <v>4.6000000000000005</v>
      </c>
      <c r="E172">
        <v>22</v>
      </c>
    </row>
    <row r="173" spans="1:5" x14ac:dyDescent="0.25">
      <c r="A173">
        <v>120291</v>
      </c>
      <c r="B173">
        <v>124</v>
      </c>
      <c r="C173">
        <f t="shared" si="6"/>
        <v>27</v>
      </c>
      <c r="D173">
        <f t="shared" si="5"/>
        <v>5.4</v>
      </c>
      <c r="E173">
        <v>26</v>
      </c>
    </row>
    <row r="174" spans="1:5" x14ac:dyDescent="0.25">
      <c r="A174">
        <v>120294</v>
      </c>
      <c r="B174">
        <v>121</v>
      </c>
      <c r="C174">
        <f t="shared" si="6"/>
        <v>40</v>
      </c>
      <c r="D174">
        <f t="shared" si="5"/>
        <v>8</v>
      </c>
      <c r="E174">
        <v>39</v>
      </c>
    </row>
    <row r="175" spans="1:5" x14ac:dyDescent="0.25">
      <c r="A175">
        <v>120296</v>
      </c>
      <c r="B175">
        <v>123</v>
      </c>
      <c r="C175">
        <f t="shared" si="6"/>
        <v>28</v>
      </c>
      <c r="D175">
        <f t="shared" si="5"/>
        <v>5.6000000000000005</v>
      </c>
      <c r="E175">
        <v>27</v>
      </c>
    </row>
    <row r="176" spans="1:5" x14ac:dyDescent="0.25">
      <c r="A176">
        <v>120297</v>
      </c>
      <c r="B176">
        <v>124</v>
      </c>
      <c r="C176">
        <f t="shared" si="6"/>
        <v>20</v>
      </c>
      <c r="D176">
        <f t="shared" si="5"/>
        <v>4</v>
      </c>
      <c r="E176">
        <v>19</v>
      </c>
    </row>
    <row r="177" spans="1:5" x14ac:dyDescent="0.25">
      <c r="A177">
        <v>120298</v>
      </c>
      <c r="B177">
        <v>121</v>
      </c>
      <c r="C177">
        <f t="shared" si="6"/>
        <v>26</v>
      </c>
      <c r="D177">
        <f t="shared" si="5"/>
        <v>5.2</v>
      </c>
      <c r="E177">
        <v>25</v>
      </c>
    </row>
    <row r="178" spans="1:5" x14ac:dyDescent="0.25">
      <c r="A178">
        <v>120299</v>
      </c>
      <c r="B178">
        <v>122</v>
      </c>
      <c r="C178">
        <f t="shared" si="6"/>
        <v>17</v>
      </c>
      <c r="D178">
        <f t="shared" si="5"/>
        <v>3.4000000000000004</v>
      </c>
      <c r="E178">
        <v>16</v>
      </c>
    </row>
    <row r="179" spans="1:5" x14ac:dyDescent="0.25">
      <c r="A179">
        <v>120300</v>
      </c>
      <c r="B179">
        <v>123</v>
      </c>
      <c r="C179">
        <f t="shared" si="6"/>
        <v>22</v>
      </c>
      <c r="D179">
        <f t="shared" si="5"/>
        <v>4.4000000000000004</v>
      </c>
      <c r="E179">
        <v>21</v>
      </c>
    </row>
    <row r="180" spans="1:5" x14ac:dyDescent="0.25">
      <c r="A180">
        <v>120301</v>
      </c>
      <c r="B180">
        <v>124</v>
      </c>
      <c r="C180">
        <f t="shared" si="6"/>
        <v>29</v>
      </c>
      <c r="D180">
        <f t="shared" si="5"/>
        <v>5.8000000000000007</v>
      </c>
      <c r="E180">
        <v>28</v>
      </c>
    </row>
    <row r="181" spans="1:5" x14ac:dyDescent="0.25">
      <c r="A181">
        <v>120302</v>
      </c>
      <c r="B181">
        <v>121</v>
      </c>
      <c r="C181">
        <f t="shared" si="6"/>
        <v>27</v>
      </c>
      <c r="D181">
        <f t="shared" si="5"/>
        <v>5.4</v>
      </c>
      <c r="E181">
        <v>26</v>
      </c>
    </row>
    <row r="182" spans="1:5" x14ac:dyDescent="0.25">
      <c r="A182">
        <v>120305</v>
      </c>
      <c r="B182">
        <v>122</v>
      </c>
      <c r="C182">
        <f t="shared" si="6"/>
        <v>30</v>
      </c>
      <c r="D182">
        <f t="shared" si="5"/>
        <v>6</v>
      </c>
      <c r="E182">
        <v>29</v>
      </c>
    </row>
    <row r="183" spans="1:5" x14ac:dyDescent="0.25">
      <c r="A183">
        <v>120306</v>
      </c>
      <c r="B183">
        <v>123</v>
      </c>
      <c r="C183">
        <f t="shared" si="6"/>
        <v>16</v>
      </c>
      <c r="D183">
        <f t="shared" si="5"/>
        <v>3.2</v>
      </c>
      <c r="E183">
        <v>15</v>
      </c>
    </row>
    <row r="184" spans="1:5" x14ac:dyDescent="0.25">
      <c r="A184">
        <v>120308</v>
      </c>
      <c r="B184">
        <v>124</v>
      </c>
      <c r="C184">
        <f t="shared" si="6"/>
        <v>26</v>
      </c>
      <c r="D184">
        <f t="shared" si="5"/>
        <v>5.2</v>
      </c>
      <c r="E184">
        <v>25</v>
      </c>
    </row>
    <row r="185" spans="1:5" x14ac:dyDescent="0.25">
      <c r="A185">
        <v>120309</v>
      </c>
      <c r="B185">
        <v>121</v>
      </c>
      <c r="C185">
        <f t="shared" si="6"/>
        <v>15</v>
      </c>
      <c r="D185">
        <f t="shared" si="5"/>
        <v>3</v>
      </c>
      <c r="E185">
        <v>14</v>
      </c>
    </row>
    <row r="186" spans="1:5" x14ac:dyDescent="0.25">
      <c r="A186">
        <v>120312</v>
      </c>
      <c r="B186">
        <v>122</v>
      </c>
      <c r="C186">
        <f t="shared" si="6"/>
        <v>22</v>
      </c>
      <c r="D186">
        <f t="shared" si="5"/>
        <v>4.4000000000000004</v>
      </c>
      <c r="E186">
        <v>21</v>
      </c>
    </row>
    <row r="187" spans="1:5" x14ac:dyDescent="0.25">
      <c r="A187">
        <v>120313</v>
      </c>
      <c r="B187">
        <v>123</v>
      </c>
      <c r="C187">
        <f t="shared" si="6"/>
        <v>33</v>
      </c>
      <c r="D187">
        <f t="shared" si="5"/>
        <v>6.6000000000000005</v>
      </c>
      <c r="E187">
        <v>32</v>
      </c>
    </row>
    <row r="188" spans="1:5" x14ac:dyDescent="0.25">
      <c r="A188">
        <v>120314</v>
      </c>
      <c r="B188">
        <v>124</v>
      </c>
      <c r="C188">
        <f t="shared" si="6"/>
        <v>27</v>
      </c>
      <c r="D188">
        <f t="shared" si="5"/>
        <v>5.4</v>
      </c>
      <c r="E188">
        <v>26</v>
      </c>
    </row>
    <row r="189" spans="1:5" x14ac:dyDescent="0.25">
      <c r="A189">
        <v>120315</v>
      </c>
      <c r="B189">
        <v>121</v>
      </c>
      <c r="C189">
        <f t="shared" si="6"/>
        <v>17</v>
      </c>
      <c r="D189">
        <f t="shared" si="5"/>
        <v>3.4000000000000004</v>
      </c>
      <c r="E189">
        <v>16</v>
      </c>
    </row>
    <row r="190" spans="1:5" x14ac:dyDescent="0.25">
      <c r="A190">
        <v>120316</v>
      </c>
      <c r="B190">
        <v>122</v>
      </c>
      <c r="C190">
        <f t="shared" si="6"/>
        <v>25</v>
      </c>
      <c r="D190">
        <f t="shared" si="5"/>
        <v>5</v>
      </c>
      <c r="E190">
        <v>24</v>
      </c>
    </row>
    <row r="191" spans="1:5" x14ac:dyDescent="0.25">
      <c r="A191">
        <v>120318</v>
      </c>
      <c r="B191">
        <v>123</v>
      </c>
      <c r="C191">
        <f t="shared" si="6"/>
        <v>20</v>
      </c>
      <c r="D191">
        <f t="shared" si="5"/>
        <v>4</v>
      </c>
      <c r="E191">
        <v>19</v>
      </c>
    </row>
    <row r="192" spans="1:5" x14ac:dyDescent="0.25">
      <c r="A192">
        <v>120319</v>
      </c>
      <c r="B192">
        <v>124</v>
      </c>
      <c r="C192">
        <f t="shared" si="6"/>
        <v>32</v>
      </c>
      <c r="D192">
        <f t="shared" si="5"/>
        <v>6.4</v>
      </c>
      <c r="E192">
        <v>31</v>
      </c>
    </row>
    <row r="193" spans="1:5" x14ac:dyDescent="0.25">
      <c r="A193">
        <v>120320</v>
      </c>
      <c r="B193">
        <v>121</v>
      </c>
      <c r="C193">
        <f t="shared" si="6"/>
        <v>37</v>
      </c>
      <c r="D193">
        <f t="shared" si="5"/>
        <v>7.4</v>
      </c>
      <c r="E193">
        <v>36</v>
      </c>
    </row>
    <row r="194" spans="1:5" x14ac:dyDescent="0.25">
      <c r="A194">
        <v>120322</v>
      </c>
      <c r="B194">
        <v>122</v>
      </c>
      <c r="C194">
        <f t="shared" si="6"/>
        <v>27</v>
      </c>
      <c r="D194">
        <f t="shared" ref="D194:D247" si="7">C194*0.2</f>
        <v>5.4</v>
      </c>
      <c r="E194">
        <v>26</v>
      </c>
    </row>
    <row r="195" spans="1:5" x14ac:dyDescent="0.25">
      <c r="A195">
        <v>120323</v>
      </c>
      <c r="B195">
        <v>123</v>
      </c>
      <c r="C195">
        <f t="shared" si="6"/>
        <v>24</v>
      </c>
      <c r="D195">
        <f t="shared" si="7"/>
        <v>4.8000000000000007</v>
      </c>
      <c r="E195">
        <v>23</v>
      </c>
    </row>
    <row r="196" spans="1:5" x14ac:dyDescent="0.25">
      <c r="A196">
        <v>120324</v>
      </c>
      <c r="B196">
        <v>124</v>
      </c>
      <c r="C196">
        <f t="shared" si="6"/>
        <v>18</v>
      </c>
      <c r="D196">
        <f t="shared" si="7"/>
        <v>3.6</v>
      </c>
      <c r="E196">
        <v>17</v>
      </c>
    </row>
    <row r="197" spans="1:5" x14ac:dyDescent="0.25">
      <c r="A197">
        <v>120325</v>
      </c>
      <c r="B197">
        <v>121</v>
      </c>
      <c r="C197">
        <f t="shared" si="6"/>
        <v>23</v>
      </c>
      <c r="D197">
        <f t="shared" si="7"/>
        <v>4.6000000000000005</v>
      </c>
      <c r="E197">
        <v>22</v>
      </c>
    </row>
    <row r="198" spans="1:5" x14ac:dyDescent="0.25">
      <c r="A198">
        <v>120327</v>
      </c>
      <c r="B198">
        <v>122</v>
      </c>
      <c r="C198">
        <f t="shared" si="6"/>
        <v>28</v>
      </c>
      <c r="D198">
        <f t="shared" si="7"/>
        <v>5.6000000000000005</v>
      </c>
      <c r="E198">
        <v>27</v>
      </c>
    </row>
    <row r="199" spans="1:5" x14ac:dyDescent="0.25">
      <c r="A199">
        <v>120328</v>
      </c>
      <c r="B199">
        <v>123</v>
      </c>
      <c r="C199">
        <f t="shared" ref="C199:C247" si="8">E199+1</f>
        <v>24</v>
      </c>
      <c r="D199">
        <f t="shared" si="7"/>
        <v>4.8000000000000007</v>
      </c>
      <c r="E199">
        <v>23</v>
      </c>
    </row>
    <row r="200" spans="1:5" x14ac:dyDescent="0.25">
      <c r="A200">
        <v>120329</v>
      </c>
      <c r="B200">
        <v>124</v>
      </c>
      <c r="C200">
        <f t="shared" si="8"/>
        <v>22</v>
      </c>
      <c r="D200">
        <f t="shared" si="7"/>
        <v>4.4000000000000004</v>
      </c>
      <c r="E200">
        <v>21</v>
      </c>
    </row>
    <row r="201" spans="1:5" x14ac:dyDescent="0.25">
      <c r="A201">
        <v>120331</v>
      </c>
      <c r="B201">
        <v>121</v>
      </c>
      <c r="C201">
        <f t="shared" si="8"/>
        <v>36</v>
      </c>
      <c r="D201">
        <f t="shared" si="7"/>
        <v>7.2</v>
      </c>
      <c r="E201">
        <v>35</v>
      </c>
    </row>
    <row r="202" spans="1:5" x14ac:dyDescent="0.25">
      <c r="A202">
        <v>120332</v>
      </c>
      <c r="B202">
        <v>122</v>
      </c>
      <c r="C202">
        <f t="shared" si="8"/>
        <v>25</v>
      </c>
      <c r="D202">
        <f t="shared" si="7"/>
        <v>5</v>
      </c>
      <c r="E202">
        <v>24</v>
      </c>
    </row>
    <row r="203" spans="1:5" x14ac:dyDescent="0.25">
      <c r="A203">
        <v>120333</v>
      </c>
      <c r="B203">
        <v>123</v>
      </c>
      <c r="C203">
        <f t="shared" si="8"/>
        <v>27</v>
      </c>
      <c r="D203">
        <f t="shared" si="7"/>
        <v>5.4</v>
      </c>
      <c r="E203">
        <v>26</v>
      </c>
    </row>
    <row r="204" spans="1:5" x14ac:dyDescent="0.25">
      <c r="A204">
        <v>120335</v>
      </c>
      <c r="B204">
        <v>124</v>
      </c>
      <c r="C204">
        <f t="shared" si="8"/>
        <v>27</v>
      </c>
      <c r="D204">
        <f t="shared" si="7"/>
        <v>5.4</v>
      </c>
      <c r="E204">
        <v>26</v>
      </c>
    </row>
    <row r="205" spans="1:5" x14ac:dyDescent="0.25">
      <c r="A205">
        <v>120339</v>
      </c>
      <c r="B205">
        <v>122</v>
      </c>
      <c r="C205">
        <f t="shared" si="8"/>
        <v>21</v>
      </c>
      <c r="D205">
        <f t="shared" si="7"/>
        <v>4.2</v>
      </c>
      <c r="E205">
        <v>20</v>
      </c>
    </row>
    <row r="206" spans="1:5" x14ac:dyDescent="0.25">
      <c r="A206">
        <v>120343</v>
      </c>
      <c r="B206">
        <v>123</v>
      </c>
      <c r="C206">
        <f t="shared" si="8"/>
        <v>22</v>
      </c>
      <c r="D206">
        <f t="shared" si="7"/>
        <v>4.4000000000000004</v>
      </c>
      <c r="E206">
        <v>21</v>
      </c>
    </row>
    <row r="207" spans="1:5" x14ac:dyDescent="0.25">
      <c r="A207">
        <v>120344</v>
      </c>
      <c r="B207">
        <v>124</v>
      </c>
      <c r="C207">
        <f t="shared" si="8"/>
        <v>37</v>
      </c>
      <c r="D207">
        <f t="shared" si="7"/>
        <v>7.4</v>
      </c>
      <c r="E207">
        <v>36</v>
      </c>
    </row>
    <row r="208" spans="1:5" x14ac:dyDescent="0.25">
      <c r="A208">
        <v>120346</v>
      </c>
      <c r="B208">
        <v>121</v>
      </c>
      <c r="C208">
        <f t="shared" si="8"/>
        <v>30</v>
      </c>
      <c r="D208">
        <f t="shared" si="7"/>
        <v>6</v>
      </c>
      <c r="E208">
        <v>29</v>
      </c>
    </row>
    <row r="209" spans="1:5" x14ac:dyDescent="0.25">
      <c r="A209">
        <v>120347</v>
      </c>
      <c r="B209">
        <v>122</v>
      </c>
      <c r="C209">
        <f t="shared" si="8"/>
        <v>22</v>
      </c>
      <c r="D209">
        <f t="shared" si="7"/>
        <v>4.4000000000000004</v>
      </c>
      <c r="E209">
        <v>21</v>
      </c>
    </row>
    <row r="210" spans="1:5" x14ac:dyDescent="0.25">
      <c r="A210">
        <v>120348</v>
      </c>
      <c r="B210">
        <v>123</v>
      </c>
      <c r="C210">
        <f t="shared" si="8"/>
        <v>33</v>
      </c>
      <c r="D210">
        <f t="shared" si="7"/>
        <v>6.6000000000000005</v>
      </c>
      <c r="E210">
        <v>32</v>
      </c>
    </row>
    <row r="211" spans="1:5" x14ac:dyDescent="0.25">
      <c r="A211">
        <v>120350</v>
      </c>
      <c r="B211">
        <v>124</v>
      </c>
      <c r="C211">
        <f t="shared" si="8"/>
        <v>23</v>
      </c>
      <c r="D211">
        <f t="shared" si="7"/>
        <v>4.6000000000000005</v>
      </c>
      <c r="E211">
        <v>22</v>
      </c>
    </row>
    <row r="212" spans="1:5" x14ac:dyDescent="0.25">
      <c r="A212">
        <v>120351</v>
      </c>
      <c r="B212">
        <v>121</v>
      </c>
      <c r="C212">
        <f t="shared" si="8"/>
        <v>27</v>
      </c>
      <c r="D212">
        <f t="shared" si="7"/>
        <v>5.4</v>
      </c>
      <c r="E212">
        <v>26</v>
      </c>
    </row>
    <row r="213" spans="1:5" x14ac:dyDescent="0.25">
      <c r="A213">
        <v>120354</v>
      </c>
      <c r="B213">
        <v>122</v>
      </c>
      <c r="C213">
        <f t="shared" si="8"/>
        <v>21</v>
      </c>
      <c r="D213">
        <f t="shared" si="7"/>
        <v>4.2</v>
      </c>
      <c r="E213">
        <v>20</v>
      </c>
    </row>
    <row r="214" spans="1:5" x14ac:dyDescent="0.25">
      <c r="A214">
        <v>120356</v>
      </c>
      <c r="B214">
        <v>124</v>
      </c>
      <c r="C214">
        <f t="shared" si="8"/>
        <v>25</v>
      </c>
      <c r="D214">
        <f t="shared" si="7"/>
        <v>5</v>
      </c>
      <c r="E214">
        <v>24</v>
      </c>
    </row>
    <row r="215" spans="1:5" x14ac:dyDescent="0.25">
      <c r="A215">
        <v>120359</v>
      </c>
      <c r="B215">
        <v>121</v>
      </c>
      <c r="C215">
        <f t="shared" si="8"/>
        <v>39</v>
      </c>
      <c r="D215">
        <f t="shared" si="7"/>
        <v>7.8000000000000007</v>
      </c>
      <c r="E215">
        <v>38</v>
      </c>
    </row>
    <row r="216" spans="1:5" x14ac:dyDescent="0.25">
      <c r="A216">
        <v>120362</v>
      </c>
      <c r="B216">
        <v>122</v>
      </c>
      <c r="C216">
        <f t="shared" si="8"/>
        <v>18</v>
      </c>
      <c r="D216">
        <f t="shared" si="7"/>
        <v>3.6</v>
      </c>
      <c r="E216">
        <v>17</v>
      </c>
    </row>
    <row r="217" spans="1:5" x14ac:dyDescent="0.25">
      <c r="A217">
        <v>120366</v>
      </c>
      <c r="B217">
        <v>124</v>
      </c>
      <c r="C217">
        <f t="shared" si="8"/>
        <v>30</v>
      </c>
      <c r="D217">
        <f t="shared" si="7"/>
        <v>6</v>
      </c>
      <c r="E217">
        <v>29</v>
      </c>
    </row>
    <row r="218" spans="1:5" x14ac:dyDescent="0.25">
      <c r="A218">
        <v>120369</v>
      </c>
      <c r="B218">
        <v>121</v>
      </c>
      <c r="C218">
        <f t="shared" si="8"/>
        <v>17</v>
      </c>
      <c r="D218">
        <f t="shared" si="7"/>
        <v>3.4000000000000004</v>
      </c>
      <c r="E218">
        <v>16</v>
      </c>
    </row>
    <row r="219" spans="1:5" x14ac:dyDescent="0.25">
      <c r="A219">
        <v>120370</v>
      </c>
      <c r="B219">
        <v>122</v>
      </c>
      <c r="C219">
        <f t="shared" si="8"/>
        <v>22</v>
      </c>
      <c r="D219">
        <f t="shared" si="7"/>
        <v>4.4000000000000004</v>
      </c>
      <c r="E219">
        <v>21</v>
      </c>
    </row>
    <row r="220" spans="1:5" x14ac:dyDescent="0.25">
      <c r="A220">
        <v>120371</v>
      </c>
      <c r="B220">
        <v>123</v>
      </c>
      <c r="C220">
        <f t="shared" si="8"/>
        <v>27</v>
      </c>
      <c r="D220">
        <f t="shared" si="7"/>
        <v>5.4</v>
      </c>
      <c r="E220">
        <v>26</v>
      </c>
    </row>
    <row r="221" spans="1:5" x14ac:dyDescent="0.25">
      <c r="A221">
        <v>120373</v>
      </c>
      <c r="B221">
        <v>123</v>
      </c>
      <c r="C221">
        <f t="shared" si="8"/>
        <v>22</v>
      </c>
      <c r="D221">
        <f t="shared" si="7"/>
        <v>4.4000000000000004</v>
      </c>
      <c r="E221">
        <v>21</v>
      </c>
    </row>
    <row r="222" spans="1:5" x14ac:dyDescent="0.25">
      <c r="A222">
        <v>120374</v>
      </c>
      <c r="B222">
        <v>124</v>
      </c>
      <c r="C222">
        <f t="shared" si="8"/>
        <v>17</v>
      </c>
      <c r="D222">
        <f t="shared" si="7"/>
        <v>3.4000000000000004</v>
      </c>
      <c r="E222">
        <v>16</v>
      </c>
    </row>
    <row r="223" spans="1:5" x14ac:dyDescent="0.25">
      <c r="A223">
        <v>120378</v>
      </c>
      <c r="B223">
        <v>121</v>
      </c>
      <c r="C223">
        <f t="shared" si="8"/>
        <v>18</v>
      </c>
      <c r="D223">
        <f t="shared" si="7"/>
        <v>3.6</v>
      </c>
      <c r="E223">
        <v>17</v>
      </c>
    </row>
    <row r="224" spans="1:5" x14ac:dyDescent="0.25">
      <c r="A224">
        <v>120379</v>
      </c>
      <c r="B224">
        <v>122</v>
      </c>
      <c r="C224">
        <f t="shared" si="8"/>
        <v>21</v>
      </c>
      <c r="D224">
        <f t="shared" si="7"/>
        <v>4.2</v>
      </c>
      <c r="E224">
        <v>20</v>
      </c>
    </row>
    <row r="225" spans="1:5" x14ac:dyDescent="0.25">
      <c r="A225">
        <v>120381</v>
      </c>
      <c r="B225">
        <v>123</v>
      </c>
      <c r="C225">
        <f t="shared" si="8"/>
        <v>23</v>
      </c>
      <c r="D225">
        <f t="shared" si="7"/>
        <v>4.6000000000000005</v>
      </c>
      <c r="E225">
        <v>22</v>
      </c>
    </row>
    <row r="226" spans="1:5" x14ac:dyDescent="0.25">
      <c r="A226">
        <v>120385</v>
      </c>
      <c r="B226">
        <v>121</v>
      </c>
      <c r="C226">
        <f t="shared" si="8"/>
        <v>33</v>
      </c>
      <c r="D226">
        <f t="shared" si="7"/>
        <v>6.6000000000000005</v>
      </c>
      <c r="E226">
        <v>32</v>
      </c>
    </row>
    <row r="227" spans="1:5" x14ac:dyDescent="0.25">
      <c r="A227">
        <v>120386</v>
      </c>
      <c r="B227">
        <v>122</v>
      </c>
      <c r="C227">
        <f t="shared" si="8"/>
        <v>26</v>
      </c>
      <c r="D227">
        <f t="shared" si="7"/>
        <v>5.2</v>
      </c>
      <c r="E227">
        <v>25</v>
      </c>
    </row>
    <row r="228" spans="1:5" x14ac:dyDescent="0.25">
      <c r="A228">
        <v>120387</v>
      </c>
      <c r="B228">
        <v>123</v>
      </c>
      <c r="C228">
        <f t="shared" si="8"/>
        <v>28</v>
      </c>
      <c r="D228">
        <f t="shared" si="7"/>
        <v>5.6000000000000005</v>
      </c>
      <c r="E228">
        <v>27</v>
      </c>
    </row>
    <row r="229" spans="1:5" x14ac:dyDescent="0.25">
      <c r="A229">
        <v>120390</v>
      </c>
      <c r="B229">
        <v>121</v>
      </c>
      <c r="C229">
        <f t="shared" si="8"/>
        <v>27</v>
      </c>
      <c r="D229">
        <f t="shared" si="7"/>
        <v>5.4</v>
      </c>
      <c r="E229">
        <v>26</v>
      </c>
    </row>
    <row r="230" spans="1:5" x14ac:dyDescent="0.25">
      <c r="A230">
        <v>120393</v>
      </c>
      <c r="B230">
        <v>121</v>
      </c>
      <c r="C230">
        <f t="shared" si="8"/>
        <v>11</v>
      </c>
      <c r="D230">
        <f t="shared" si="7"/>
        <v>2.2000000000000002</v>
      </c>
      <c r="E230">
        <v>10</v>
      </c>
    </row>
    <row r="231" spans="1:5" x14ac:dyDescent="0.25">
      <c r="A231">
        <v>120394</v>
      </c>
      <c r="B231">
        <v>122</v>
      </c>
      <c r="C231">
        <f t="shared" si="8"/>
        <v>20</v>
      </c>
      <c r="D231">
        <f t="shared" si="7"/>
        <v>4</v>
      </c>
      <c r="E231">
        <v>19</v>
      </c>
    </row>
    <row r="232" spans="1:5" x14ac:dyDescent="0.25">
      <c r="A232">
        <v>120396</v>
      </c>
      <c r="B232">
        <v>123</v>
      </c>
      <c r="C232">
        <f t="shared" si="8"/>
        <v>36</v>
      </c>
      <c r="D232">
        <f t="shared" si="7"/>
        <v>7.2</v>
      </c>
      <c r="E232">
        <v>35</v>
      </c>
    </row>
    <row r="233" spans="1:5" x14ac:dyDescent="0.25">
      <c r="A233">
        <v>120397</v>
      </c>
      <c r="B233">
        <v>124</v>
      </c>
      <c r="C233">
        <f t="shared" si="8"/>
        <v>17</v>
      </c>
      <c r="D233">
        <f t="shared" si="7"/>
        <v>3.4000000000000004</v>
      </c>
      <c r="E233">
        <v>16</v>
      </c>
    </row>
    <row r="234" spans="1:5" x14ac:dyDescent="0.25">
      <c r="A234">
        <v>120402</v>
      </c>
      <c r="B234">
        <v>121</v>
      </c>
      <c r="C234">
        <f t="shared" si="8"/>
        <v>27</v>
      </c>
      <c r="D234">
        <f t="shared" si="7"/>
        <v>5.4</v>
      </c>
      <c r="E234">
        <v>26</v>
      </c>
    </row>
    <row r="235" spans="1:5" x14ac:dyDescent="0.25">
      <c r="A235">
        <v>120403</v>
      </c>
      <c r="B235">
        <v>122</v>
      </c>
      <c r="C235">
        <f t="shared" si="8"/>
        <v>28</v>
      </c>
      <c r="D235">
        <f t="shared" si="7"/>
        <v>5.6000000000000005</v>
      </c>
      <c r="E235">
        <v>27</v>
      </c>
    </row>
    <row r="236" spans="1:5" x14ac:dyDescent="0.25">
      <c r="A236">
        <v>120405</v>
      </c>
      <c r="B236">
        <v>123</v>
      </c>
      <c r="C236">
        <f t="shared" si="8"/>
        <v>22</v>
      </c>
      <c r="D236">
        <f t="shared" si="7"/>
        <v>4.4000000000000004</v>
      </c>
      <c r="E236">
        <v>21</v>
      </c>
    </row>
    <row r="237" spans="1:5" x14ac:dyDescent="0.25">
      <c r="A237">
        <v>120406</v>
      </c>
      <c r="B237">
        <v>124</v>
      </c>
      <c r="C237">
        <f t="shared" si="8"/>
        <v>16</v>
      </c>
      <c r="D237">
        <f t="shared" si="7"/>
        <v>3.2</v>
      </c>
      <c r="E237">
        <v>15</v>
      </c>
    </row>
    <row r="238" spans="1:5" x14ac:dyDescent="0.25">
      <c r="A238">
        <v>120411</v>
      </c>
      <c r="B238">
        <v>122</v>
      </c>
      <c r="C238">
        <f t="shared" si="8"/>
        <v>21</v>
      </c>
      <c r="D238">
        <f t="shared" si="7"/>
        <v>4.2</v>
      </c>
      <c r="E238">
        <v>20</v>
      </c>
    </row>
    <row r="239" spans="1:5" x14ac:dyDescent="0.25">
      <c r="A239">
        <v>120412</v>
      </c>
      <c r="B239">
        <v>123</v>
      </c>
      <c r="C239">
        <f t="shared" si="8"/>
        <v>35</v>
      </c>
      <c r="D239">
        <f t="shared" si="7"/>
        <v>7</v>
      </c>
      <c r="E239">
        <v>34</v>
      </c>
    </row>
    <row r="240" spans="1:5" x14ac:dyDescent="0.25">
      <c r="A240">
        <v>120414</v>
      </c>
      <c r="B240">
        <v>124</v>
      </c>
      <c r="C240">
        <f t="shared" si="8"/>
        <v>29</v>
      </c>
      <c r="D240">
        <f t="shared" si="7"/>
        <v>5.8000000000000007</v>
      </c>
      <c r="E240">
        <v>28</v>
      </c>
    </row>
    <row r="241" spans="1:5" x14ac:dyDescent="0.25">
      <c r="A241">
        <v>120415</v>
      </c>
      <c r="B241">
        <v>121</v>
      </c>
      <c r="C241">
        <f t="shared" si="8"/>
        <v>20</v>
      </c>
      <c r="D241">
        <f t="shared" si="7"/>
        <v>4</v>
      </c>
      <c r="E241">
        <v>19</v>
      </c>
    </row>
    <row r="242" spans="1:5" x14ac:dyDescent="0.25">
      <c r="A242">
        <v>120416</v>
      </c>
      <c r="B242">
        <v>122</v>
      </c>
      <c r="C242">
        <f t="shared" si="8"/>
        <v>39</v>
      </c>
      <c r="D242">
        <f t="shared" si="7"/>
        <v>7.8000000000000007</v>
      </c>
      <c r="E242">
        <v>38</v>
      </c>
    </row>
    <row r="243" spans="1:5" x14ac:dyDescent="0.25">
      <c r="A243">
        <v>120417</v>
      </c>
      <c r="B243">
        <v>124</v>
      </c>
      <c r="C243">
        <f t="shared" si="8"/>
        <v>32</v>
      </c>
      <c r="D243">
        <f t="shared" si="7"/>
        <v>6.4</v>
      </c>
      <c r="E243">
        <v>31</v>
      </c>
    </row>
    <row r="244" spans="1:5" x14ac:dyDescent="0.25">
      <c r="A244">
        <v>120418</v>
      </c>
      <c r="B244">
        <v>123</v>
      </c>
      <c r="C244">
        <f t="shared" si="8"/>
        <v>23</v>
      </c>
      <c r="D244">
        <f t="shared" si="7"/>
        <v>4.6000000000000005</v>
      </c>
      <c r="E244">
        <v>22</v>
      </c>
    </row>
    <row r="245" spans="1:5" x14ac:dyDescent="0.25">
      <c r="A245">
        <v>120419</v>
      </c>
      <c r="B245">
        <v>122</v>
      </c>
      <c r="C245">
        <f t="shared" si="8"/>
        <v>30</v>
      </c>
      <c r="D245">
        <f t="shared" si="7"/>
        <v>6</v>
      </c>
      <c r="E245">
        <v>29</v>
      </c>
    </row>
    <row r="246" spans="1:5" x14ac:dyDescent="0.25">
      <c r="A246">
        <v>120421</v>
      </c>
      <c r="B246">
        <v>121</v>
      </c>
      <c r="C246">
        <f t="shared" si="8"/>
        <v>22</v>
      </c>
      <c r="D246">
        <f t="shared" si="7"/>
        <v>4.4000000000000004</v>
      </c>
      <c r="E246">
        <v>21</v>
      </c>
    </row>
    <row r="247" spans="1:5" x14ac:dyDescent="0.25">
      <c r="A247">
        <v>120422</v>
      </c>
      <c r="B247">
        <v>124</v>
      </c>
      <c r="C247">
        <f t="shared" si="8"/>
        <v>30</v>
      </c>
      <c r="D247">
        <f t="shared" si="7"/>
        <v>6</v>
      </c>
      <c r="E247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activeCell="G84" sqref="G84"/>
    </sheetView>
  </sheetViews>
  <sheetFormatPr defaultRowHeight="15" x14ac:dyDescent="0.25"/>
  <sheetData>
    <row r="1" spans="1:4" x14ac:dyDescent="0.25">
      <c r="A1">
        <v>120001</v>
      </c>
      <c r="B1">
        <v>193</v>
      </c>
      <c r="C1">
        <v>33</v>
      </c>
      <c r="D1">
        <f>C1*0.2</f>
        <v>6.6000000000000005</v>
      </c>
    </row>
    <row r="2" spans="1:4" x14ac:dyDescent="0.25">
      <c r="A2">
        <v>120014</v>
      </c>
      <c r="B2">
        <v>193</v>
      </c>
      <c r="C2">
        <v>29</v>
      </c>
      <c r="D2">
        <f t="shared" ref="D2:D65" si="0">C2*0.2</f>
        <v>5.8000000000000007</v>
      </c>
    </row>
    <row r="3" spans="1:4" x14ac:dyDescent="0.25">
      <c r="A3">
        <v>120016</v>
      </c>
      <c r="B3">
        <v>278</v>
      </c>
      <c r="C3">
        <v>16</v>
      </c>
      <c r="D3">
        <f t="shared" si="0"/>
        <v>3.2</v>
      </c>
    </row>
    <row r="4" spans="1:4" x14ac:dyDescent="0.25">
      <c r="A4">
        <v>120026</v>
      </c>
      <c r="B4">
        <v>278</v>
      </c>
      <c r="C4">
        <v>14</v>
      </c>
      <c r="D4">
        <f t="shared" si="0"/>
        <v>2.8000000000000003</v>
      </c>
    </row>
    <row r="5" spans="1:4" x14ac:dyDescent="0.25">
      <c r="A5">
        <v>120030</v>
      </c>
      <c r="B5">
        <v>63</v>
      </c>
      <c r="C5">
        <v>41</v>
      </c>
      <c r="D5">
        <f t="shared" si="0"/>
        <v>8.2000000000000011</v>
      </c>
    </row>
    <row r="6" spans="1:4" x14ac:dyDescent="0.25">
      <c r="A6">
        <v>120033</v>
      </c>
      <c r="B6">
        <v>278</v>
      </c>
      <c r="C6">
        <v>15</v>
      </c>
      <c r="D6">
        <f t="shared" si="0"/>
        <v>3</v>
      </c>
    </row>
    <row r="7" spans="1:4" x14ac:dyDescent="0.25">
      <c r="A7">
        <v>120034</v>
      </c>
      <c r="B7">
        <v>63</v>
      </c>
      <c r="C7">
        <v>25</v>
      </c>
      <c r="D7">
        <f t="shared" si="0"/>
        <v>5</v>
      </c>
    </row>
    <row r="8" spans="1:4" x14ac:dyDescent="0.25">
      <c r="A8">
        <v>120037</v>
      </c>
      <c r="B8">
        <v>193</v>
      </c>
      <c r="C8">
        <v>21</v>
      </c>
      <c r="D8">
        <f t="shared" si="0"/>
        <v>4.2</v>
      </c>
    </row>
    <row r="9" spans="1:4" x14ac:dyDescent="0.25">
      <c r="A9">
        <v>120040</v>
      </c>
      <c r="B9">
        <v>261</v>
      </c>
      <c r="C9">
        <v>38</v>
      </c>
      <c r="D9">
        <f t="shared" si="0"/>
        <v>7.6000000000000005</v>
      </c>
    </row>
    <row r="10" spans="1:4" x14ac:dyDescent="0.25">
      <c r="A10">
        <v>120047</v>
      </c>
      <c r="B10">
        <v>193</v>
      </c>
      <c r="C10">
        <v>13</v>
      </c>
      <c r="D10">
        <f t="shared" si="0"/>
        <v>2.6</v>
      </c>
    </row>
    <row r="11" spans="1:4" x14ac:dyDescent="0.25">
      <c r="A11">
        <v>120055</v>
      </c>
      <c r="B11">
        <v>261</v>
      </c>
      <c r="C11">
        <v>12</v>
      </c>
      <c r="D11">
        <f t="shared" si="0"/>
        <v>2.4000000000000004</v>
      </c>
    </row>
    <row r="12" spans="1:4" x14ac:dyDescent="0.25">
      <c r="A12">
        <v>120066</v>
      </c>
      <c r="B12">
        <v>278</v>
      </c>
      <c r="C12">
        <v>13</v>
      </c>
      <c r="D12">
        <f t="shared" si="0"/>
        <v>2.6</v>
      </c>
    </row>
    <row r="13" spans="1:4" x14ac:dyDescent="0.25">
      <c r="A13">
        <v>120067</v>
      </c>
      <c r="B13">
        <v>63</v>
      </c>
      <c r="C13">
        <v>15</v>
      </c>
      <c r="D13">
        <f t="shared" si="0"/>
        <v>3</v>
      </c>
    </row>
    <row r="14" spans="1:4" x14ac:dyDescent="0.25">
      <c r="A14">
        <v>120071</v>
      </c>
      <c r="B14">
        <v>278</v>
      </c>
      <c r="C14">
        <v>12</v>
      </c>
      <c r="D14">
        <f t="shared" si="0"/>
        <v>2.4000000000000004</v>
      </c>
    </row>
    <row r="15" spans="1:4" x14ac:dyDescent="0.25">
      <c r="A15">
        <v>120078</v>
      </c>
      <c r="B15">
        <v>63</v>
      </c>
      <c r="C15">
        <v>13</v>
      </c>
      <c r="D15">
        <f t="shared" si="0"/>
        <v>2.6</v>
      </c>
    </row>
    <row r="16" spans="1:4" x14ac:dyDescent="0.25">
      <c r="A16">
        <v>120090</v>
      </c>
      <c r="B16">
        <v>193</v>
      </c>
      <c r="C16">
        <v>19</v>
      </c>
      <c r="D16">
        <f t="shared" si="0"/>
        <v>3.8000000000000003</v>
      </c>
    </row>
    <row r="17" spans="1:4" x14ac:dyDescent="0.25">
      <c r="A17">
        <v>120093</v>
      </c>
      <c r="B17">
        <v>261</v>
      </c>
      <c r="C17">
        <v>42</v>
      </c>
      <c r="D17">
        <f t="shared" si="0"/>
        <v>8.4</v>
      </c>
    </row>
    <row r="18" spans="1:4" x14ac:dyDescent="0.25">
      <c r="A18">
        <v>120097</v>
      </c>
      <c r="B18">
        <v>278</v>
      </c>
      <c r="C18">
        <v>14</v>
      </c>
      <c r="D18">
        <f t="shared" si="0"/>
        <v>2.8000000000000003</v>
      </c>
    </row>
    <row r="19" spans="1:4" x14ac:dyDescent="0.25">
      <c r="A19">
        <v>120098</v>
      </c>
      <c r="B19">
        <v>63</v>
      </c>
      <c r="C19">
        <v>24</v>
      </c>
      <c r="D19">
        <f t="shared" si="0"/>
        <v>4.8000000000000007</v>
      </c>
    </row>
    <row r="20" spans="1:4" x14ac:dyDescent="0.25">
      <c r="A20">
        <v>120099</v>
      </c>
      <c r="B20">
        <v>278</v>
      </c>
      <c r="C20">
        <v>15</v>
      </c>
      <c r="D20">
        <f t="shared" si="0"/>
        <v>3</v>
      </c>
    </row>
    <row r="21" spans="1:4" x14ac:dyDescent="0.25">
      <c r="A21">
        <v>120100</v>
      </c>
      <c r="B21">
        <v>63</v>
      </c>
      <c r="C21">
        <v>25</v>
      </c>
      <c r="D21">
        <f t="shared" si="0"/>
        <v>5</v>
      </c>
    </row>
    <row r="22" spans="1:4" x14ac:dyDescent="0.25">
      <c r="A22">
        <v>120102</v>
      </c>
      <c r="B22">
        <v>193</v>
      </c>
      <c r="C22">
        <v>17</v>
      </c>
      <c r="D22">
        <f t="shared" si="0"/>
        <v>3.4000000000000004</v>
      </c>
    </row>
    <row r="23" spans="1:4" x14ac:dyDescent="0.25">
      <c r="A23">
        <v>120103</v>
      </c>
      <c r="B23">
        <v>261</v>
      </c>
      <c r="C23">
        <v>32</v>
      </c>
      <c r="D23">
        <f t="shared" si="0"/>
        <v>6.4</v>
      </c>
    </row>
    <row r="24" spans="1:4" x14ac:dyDescent="0.25">
      <c r="A24">
        <v>120108</v>
      </c>
      <c r="B24">
        <v>193</v>
      </c>
      <c r="C24">
        <v>20</v>
      </c>
      <c r="D24">
        <f t="shared" si="0"/>
        <v>4</v>
      </c>
    </row>
    <row r="25" spans="1:4" x14ac:dyDescent="0.25">
      <c r="A25">
        <v>120110</v>
      </c>
      <c r="B25">
        <v>261</v>
      </c>
      <c r="C25">
        <v>16</v>
      </c>
      <c r="D25">
        <f t="shared" si="0"/>
        <v>3.2</v>
      </c>
    </row>
    <row r="26" spans="1:4" x14ac:dyDescent="0.25">
      <c r="A26">
        <v>120113</v>
      </c>
      <c r="B26">
        <v>63</v>
      </c>
      <c r="C26">
        <v>20</v>
      </c>
      <c r="D26">
        <f t="shared" si="0"/>
        <v>4</v>
      </c>
    </row>
    <row r="27" spans="1:4" x14ac:dyDescent="0.25">
      <c r="A27">
        <v>120118</v>
      </c>
      <c r="B27">
        <v>278</v>
      </c>
      <c r="C27">
        <v>9</v>
      </c>
      <c r="D27">
        <f t="shared" si="0"/>
        <v>1.8</v>
      </c>
    </row>
    <row r="28" spans="1:4" x14ac:dyDescent="0.25">
      <c r="A28">
        <v>120123</v>
      </c>
      <c r="B28">
        <v>63</v>
      </c>
      <c r="C28">
        <v>13</v>
      </c>
      <c r="D28">
        <f t="shared" si="0"/>
        <v>2.6</v>
      </c>
    </row>
    <row r="29" spans="1:4" x14ac:dyDescent="0.25">
      <c r="A29">
        <v>120131</v>
      </c>
      <c r="B29">
        <v>278</v>
      </c>
      <c r="C29">
        <v>16</v>
      </c>
      <c r="D29">
        <f t="shared" si="0"/>
        <v>3.2</v>
      </c>
    </row>
    <row r="30" spans="1:4" x14ac:dyDescent="0.25">
      <c r="A30">
        <v>120135</v>
      </c>
      <c r="B30">
        <v>193</v>
      </c>
      <c r="C30">
        <v>15</v>
      </c>
      <c r="D30">
        <f t="shared" si="0"/>
        <v>3</v>
      </c>
    </row>
    <row r="31" spans="1:4" x14ac:dyDescent="0.25">
      <c r="A31">
        <v>120136</v>
      </c>
      <c r="B31">
        <v>261</v>
      </c>
      <c r="C31">
        <v>16</v>
      </c>
      <c r="D31">
        <f t="shared" si="0"/>
        <v>3.2</v>
      </c>
    </row>
    <row r="32" spans="1:4" x14ac:dyDescent="0.25">
      <c r="A32">
        <v>120145</v>
      </c>
      <c r="B32">
        <v>193</v>
      </c>
      <c r="C32">
        <v>36</v>
      </c>
      <c r="D32">
        <f t="shared" si="0"/>
        <v>7.2</v>
      </c>
    </row>
    <row r="33" spans="1:4" x14ac:dyDescent="0.25">
      <c r="A33">
        <v>120147</v>
      </c>
      <c r="B33">
        <v>261</v>
      </c>
      <c r="C33">
        <v>14</v>
      </c>
      <c r="D33">
        <f t="shared" si="0"/>
        <v>2.8000000000000003</v>
      </c>
    </row>
    <row r="34" spans="1:4" x14ac:dyDescent="0.25">
      <c r="A34">
        <v>120152</v>
      </c>
      <c r="B34">
        <v>63</v>
      </c>
      <c r="C34">
        <v>12</v>
      </c>
      <c r="D34">
        <f t="shared" si="0"/>
        <v>2.4000000000000004</v>
      </c>
    </row>
    <row r="35" spans="1:4" x14ac:dyDescent="0.25">
      <c r="A35">
        <v>120155</v>
      </c>
      <c r="B35">
        <v>278</v>
      </c>
      <c r="C35">
        <v>13</v>
      </c>
      <c r="D35">
        <f t="shared" si="0"/>
        <v>2.6</v>
      </c>
    </row>
    <row r="36" spans="1:4" x14ac:dyDescent="0.25">
      <c r="A36">
        <v>120158</v>
      </c>
      <c r="B36">
        <v>63</v>
      </c>
      <c r="C36">
        <v>24</v>
      </c>
      <c r="D36">
        <f t="shared" si="0"/>
        <v>4.8000000000000007</v>
      </c>
    </row>
    <row r="37" spans="1:4" x14ac:dyDescent="0.25">
      <c r="A37">
        <v>120160</v>
      </c>
      <c r="B37">
        <v>278</v>
      </c>
      <c r="C37">
        <v>37</v>
      </c>
      <c r="D37">
        <f t="shared" si="0"/>
        <v>7.4</v>
      </c>
    </row>
    <row r="38" spans="1:4" x14ac:dyDescent="0.25">
      <c r="A38">
        <v>120164</v>
      </c>
      <c r="B38">
        <v>193</v>
      </c>
      <c r="C38">
        <v>10</v>
      </c>
      <c r="D38">
        <f t="shared" si="0"/>
        <v>2</v>
      </c>
    </row>
    <row r="39" spans="1:4" x14ac:dyDescent="0.25">
      <c r="A39">
        <v>120173</v>
      </c>
      <c r="B39">
        <v>261</v>
      </c>
      <c r="C39">
        <v>13</v>
      </c>
      <c r="D39">
        <f t="shared" si="0"/>
        <v>2.6</v>
      </c>
    </row>
    <row r="40" spans="1:4" x14ac:dyDescent="0.25">
      <c r="A40">
        <v>120174</v>
      </c>
      <c r="B40">
        <v>193</v>
      </c>
      <c r="C40">
        <v>14</v>
      </c>
      <c r="D40">
        <f t="shared" si="0"/>
        <v>2.8000000000000003</v>
      </c>
    </row>
    <row r="41" spans="1:4" x14ac:dyDescent="0.25">
      <c r="A41">
        <v>120182</v>
      </c>
      <c r="B41">
        <v>261</v>
      </c>
      <c r="C41">
        <v>23</v>
      </c>
      <c r="D41">
        <f t="shared" si="0"/>
        <v>4.6000000000000005</v>
      </c>
    </row>
    <row r="42" spans="1:4" x14ac:dyDescent="0.25">
      <c r="A42">
        <v>120185</v>
      </c>
      <c r="B42">
        <v>63</v>
      </c>
      <c r="C42">
        <v>14</v>
      </c>
      <c r="D42">
        <f t="shared" si="0"/>
        <v>2.8000000000000003</v>
      </c>
    </row>
    <row r="43" spans="1:4" x14ac:dyDescent="0.25">
      <c r="A43">
        <v>120189</v>
      </c>
      <c r="B43">
        <v>278</v>
      </c>
      <c r="C43">
        <v>16</v>
      </c>
      <c r="D43">
        <f t="shared" si="0"/>
        <v>3.2</v>
      </c>
    </row>
    <row r="44" spans="1:4" x14ac:dyDescent="0.25">
      <c r="A44">
        <v>120193</v>
      </c>
      <c r="B44">
        <v>63</v>
      </c>
      <c r="C44">
        <v>17</v>
      </c>
      <c r="D44">
        <f t="shared" si="0"/>
        <v>3.4000000000000004</v>
      </c>
    </row>
    <row r="45" spans="1:4" x14ac:dyDescent="0.25">
      <c r="A45">
        <v>120194</v>
      </c>
      <c r="B45">
        <v>278</v>
      </c>
      <c r="C45">
        <v>17</v>
      </c>
      <c r="D45">
        <f t="shared" si="0"/>
        <v>3.4000000000000004</v>
      </c>
    </row>
    <row r="46" spans="1:4" x14ac:dyDescent="0.25">
      <c r="A46">
        <v>120196</v>
      </c>
      <c r="B46">
        <v>193</v>
      </c>
      <c r="C46">
        <v>15</v>
      </c>
      <c r="D46">
        <f t="shared" si="0"/>
        <v>3</v>
      </c>
    </row>
    <row r="47" spans="1:4" x14ac:dyDescent="0.25">
      <c r="A47">
        <v>120198</v>
      </c>
      <c r="B47">
        <v>261</v>
      </c>
      <c r="C47">
        <v>14</v>
      </c>
      <c r="D47">
        <f t="shared" si="0"/>
        <v>2.8000000000000003</v>
      </c>
    </row>
    <row r="48" spans="1:4" x14ac:dyDescent="0.25">
      <c r="A48">
        <v>120203</v>
      </c>
      <c r="B48">
        <v>261</v>
      </c>
      <c r="C48">
        <v>22</v>
      </c>
      <c r="D48">
        <f t="shared" si="0"/>
        <v>4.4000000000000004</v>
      </c>
    </row>
    <row r="49" spans="1:4" x14ac:dyDescent="0.25">
      <c r="A49">
        <v>120204</v>
      </c>
      <c r="B49">
        <v>63</v>
      </c>
      <c r="C49">
        <v>18</v>
      </c>
      <c r="D49">
        <f t="shared" si="0"/>
        <v>3.6</v>
      </c>
    </row>
    <row r="50" spans="1:4" x14ac:dyDescent="0.25">
      <c r="A50">
        <v>120209</v>
      </c>
      <c r="B50">
        <v>278</v>
      </c>
      <c r="C50">
        <v>12</v>
      </c>
      <c r="D50">
        <f t="shared" si="0"/>
        <v>2.4000000000000004</v>
      </c>
    </row>
    <row r="51" spans="1:4" x14ac:dyDescent="0.25">
      <c r="A51">
        <v>120216</v>
      </c>
      <c r="B51">
        <v>63</v>
      </c>
      <c r="C51">
        <v>17</v>
      </c>
      <c r="D51">
        <f t="shared" si="0"/>
        <v>3.4000000000000004</v>
      </c>
    </row>
    <row r="52" spans="1:4" x14ac:dyDescent="0.25">
      <c r="A52">
        <v>120222</v>
      </c>
      <c r="B52">
        <v>278</v>
      </c>
      <c r="C52">
        <v>14</v>
      </c>
      <c r="D52">
        <f t="shared" si="0"/>
        <v>2.8000000000000003</v>
      </c>
    </row>
    <row r="53" spans="1:4" x14ac:dyDescent="0.25">
      <c r="A53">
        <v>120225</v>
      </c>
      <c r="B53">
        <v>193</v>
      </c>
      <c r="C53">
        <v>27</v>
      </c>
      <c r="D53">
        <f t="shared" si="0"/>
        <v>5.4</v>
      </c>
    </row>
    <row r="54" spans="1:4" x14ac:dyDescent="0.25">
      <c r="A54">
        <v>120227</v>
      </c>
      <c r="B54">
        <v>193</v>
      </c>
      <c r="C54">
        <v>29</v>
      </c>
      <c r="D54">
        <f t="shared" si="0"/>
        <v>5.8000000000000007</v>
      </c>
    </row>
    <row r="55" spans="1:4" x14ac:dyDescent="0.25">
      <c r="A55">
        <v>120233</v>
      </c>
      <c r="B55">
        <v>261</v>
      </c>
      <c r="C55">
        <v>30</v>
      </c>
      <c r="D55">
        <f t="shared" si="0"/>
        <v>6</v>
      </c>
    </row>
    <row r="56" spans="1:4" x14ac:dyDescent="0.25">
      <c r="A56">
        <v>120234</v>
      </c>
      <c r="B56">
        <v>193</v>
      </c>
      <c r="C56">
        <v>37</v>
      </c>
      <c r="D56">
        <f t="shared" si="0"/>
        <v>7.4</v>
      </c>
    </row>
    <row r="57" spans="1:4" x14ac:dyDescent="0.25">
      <c r="A57">
        <v>120240</v>
      </c>
      <c r="B57">
        <v>261</v>
      </c>
      <c r="C57">
        <v>11</v>
      </c>
      <c r="D57">
        <f t="shared" si="0"/>
        <v>2.2000000000000002</v>
      </c>
    </row>
    <row r="58" spans="1:4" x14ac:dyDescent="0.25">
      <c r="A58">
        <v>120246</v>
      </c>
      <c r="B58">
        <v>63</v>
      </c>
      <c r="C58">
        <v>18</v>
      </c>
      <c r="D58">
        <f t="shared" si="0"/>
        <v>3.6</v>
      </c>
    </row>
    <row r="59" spans="1:4" x14ac:dyDescent="0.25">
      <c r="A59">
        <v>120252</v>
      </c>
      <c r="B59">
        <v>278</v>
      </c>
      <c r="C59">
        <v>20</v>
      </c>
      <c r="D59">
        <f t="shared" si="0"/>
        <v>4</v>
      </c>
    </row>
    <row r="60" spans="1:4" x14ac:dyDescent="0.25">
      <c r="A60">
        <v>120255</v>
      </c>
      <c r="B60">
        <v>63</v>
      </c>
      <c r="C60">
        <v>26</v>
      </c>
      <c r="D60">
        <f t="shared" si="0"/>
        <v>5.2</v>
      </c>
    </row>
    <row r="61" spans="1:4" x14ac:dyDescent="0.25">
      <c r="A61">
        <v>120261</v>
      </c>
      <c r="B61">
        <v>278</v>
      </c>
      <c r="C61">
        <v>13</v>
      </c>
      <c r="D61">
        <f t="shared" si="0"/>
        <v>2.6</v>
      </c>
    </row>
    <row r="62" spans="1:4" x14ac:dyDescent="0.25">
      <c r="A62">
        <v>120264</v>
      </c>
      <c r="B62">
        <v>193</v>
      </c>
      <c r="C62">
        <v>22</v>
      </c>
      <c r="D62">
        <f t="shared" si="0"/>
        <v>4.4000000000000004</v>
      </c>
    </row>
    <row r="63" spans="1:4" x14ac:dyDescent="0.25">
      <c r="A63">
        <v>120271</v>
      </c>
      <c r="B63">
        <v>261</v>
      </c>
      <c r="C63">
        <v>28</v>
      </c>
      <c r="D63">
        <f t="shared" si="0"/>
        <v>5.6000000000000005</v>
      </c>
    </row>
    <row r="64" spans="1:4" x14ac:dyDescent="0.25">
      <c r="A64">
        <v>120272</v>
      </c>
      <c r="B64">
        <v>193</v>
      </c>
      <c r="C64">
        <v>14</v>
      </c>
      <c r="D64">
        <f t="shared" si="0"/>
        <v>2.8000000000000003</v>
      </c>
    </row>
    <row r="65" spans="1:4" x14ac:dyDescent="0.25">
      <c r="A65">
        <v>120276</v>
      </c>
      <c r="B65">
        <v>261</v>
      </c>
      <c r="C65">
        <v>21</v>
      </c>
      <c r="D65">
        <f t="shared" si="0"/>
        <v>4.2</v>
      </c>
    </row>
    <row r="66" spans="1:4" x14ac:dyDescent="0.25">
      <c r="A66">
        <v>120279</v>
      </c>
      <c r="B66">
        <v>63</v>
      </c>
      <c r="C66">
        <v>21</v>
      </c>
      <c r="D66">
        <f t="shared" ref="D66:D90" si="1">C66*0.2</f>
        <v>4.2</v>
      </c>
    </row>
    <row r="67" spans="1:4" x14ac:dyDescent="0.25">
      <c r="A67">
        <v>120280</v>
      </c>
      <c r="B67">
        <v>278</v>
      </c>
      <c r="C67">
        <v>12</v>
      </c>
      <c r="D67">
        <f t="shared" si="1"/>
        <v>2.4000000000000004</v>
      </c>
    </row>
    <row r="68" spans="1:4" x14ac:dyDescent="0.25">
      <c r="A68">
        <v>120281</v>
      </c>
      <c r="B68">
        <v>63</v>
      </c>
      <c r="C68">
        <v>9</v>
      </c>
      <c r="D68">
        <f t="shared" si="1"/>
        <v>1.8</v>
      </c>
    </row>
    <row r="69" spans="1:4" x14ac:dyDescent="0.25">
      <c r="A69">
        <v>120286</v>
      </c>
      <c r="B69">
        <v>63</v>
      </c>
      <c r="C69">
        <v>18</v>
      </c>
      <c r="D69">
        <f t="shared" si="1"/>
        <v>3.6</v>
      </c>
    </row>
    <row r="70" spans="1:4" x14ac:dyDescent="0.25">
      <c r="A70">
        <v>120290</v>
      </c>
      <c r="B70">
        <v>193</v>
      </c>
      <c r="C70">
        <v>14</v>
      </c>
      <c r="D70">
        <f t="shared" si="1"/>
        <v>2.8000000000000003</v>
      </c>
    </row>
    <row r="71" spans="1:4" x14ac:dyDescent="0.25">
      <c r="A71">
        <v>120296</v>
      </c>
      <c r="B71">
        <v>63</v>
      </c>
      <c r="C71">
        <v>16</v>
      </c>
      <c r="D71">
        <f t="shared" si="1"/>
        <v>3.2</v>
      </c>
    </row>
    <row r="72" spans="1:4" x14ac:dyDescent="0.25">
      <c r="A72">
        <v>120299</v>
      </c>
      <c r="B72">
        <v>193</v>
      </c>
      <c r="C72">
        <v>12</v>
      </c>
      <c r="D72">
        <f t="shared" si="1"/>
        <v>2.4000000000000004</v>
      </c>
    </row>
    <row r="73" spans="1:4" x14ac:dyDescent="0.25">
      <c r="A73">
        <v>120305</v>
      </c>
      <c r="B73">
        <v>278</v>
      </c>
      <c r="C73">
        <v>21</v>
      </c>
      <c r="D73">
        <f t="shared" si="1"/>
        <v>4.2</v>
      </c>
    </row>
    <row r="74" spans="1:4" x14ac:dyDescent="0.25">
      <c r="A74">
        <v>120343</v>
      </c>
      <c r="B74">
        <v>278</v>
      </c>
      <c r="C74">
        <v>9</v>
      </c>
      <c r="D74">
        <f t="shared" si="1"/>
        <v>1.8</v>
      </c>
    </row>
    <row r="75" spans="1:4" x14ac:dyDescent="0.25">
      <c r="A75">
        <v>120347</v>
      </c>
      <c r="B75">
        <v>261</v>
      </c>
      <c r="C75">
        <v>17</v>
      </c>
      <c r="D75">
        <f t="shared" si="1"/>
        <v>3.4000000000000004</v>
      </c>
    </row>
    <row r="76" spans="1:4" x14ac:dyDescent="0.25">
      <c r="A76">
        <v>120354</v>
      </c>
      <c r="B76">
        <v>63</v>
      </c>
      <c r="C76">
        <v>28</v>
      </c>
      <c r="D76">
        <f t="shared" si="1"/>
        <v>5.6000000000000005</v>
      </c>
    </row>
    <row r="77" spans="1:4" x14ac:dyDescent="0.25">
      <c r="A77">
        <v>120362</v>
      </c>
      <c r="B77">
        <v>193</v>
      </c>
      <c r="C77">
        <v>14</v>
      </c>
      <c r="D77">
        <f t="shared" si="1"/>
        <v>2.8000000000000003</v>
      </c>
    </row>
    <row r="78" spans="1:4" x14ac:dyDescent="0.25">
      <c r="A78">
        <v>120364</v>
      </c>
      <c r="B78">
        <v>63</v>
      </c>
      <c r="C78">
        <v>19</v>
      </c>
      <c r="D78">
        <f t="shared" si="1"/>
        <v>3.8000000000000003</v>
      </c>
    </row>
    <row r="79" spans="1:4" x14ac:dyDescent="0.25">
      <c r="A79">
        <v>120367</v>
      </c>
      <c r="B79">
        <v>193</v>
      </c>
      <c r="C79">
        <v>16</v>
      </c>
      <c r="D79">
        <f t="shared" si="1"/>
        <v>3.2</v>
      </c>
    </row>
    <row r="80" spans="1:4" x14ac:dyDescent="0.25">
      <c r="A80">
        <v>120371</v>
      </c>
      <c r="B80">
        <v>278</v>
      </c>
      <c r="C80">
        <v>7</v>
      </c>
      <c r="D80">
        <f t="shared" si="1"/>
        <v>1.4000000000000001</v>
      </c>
    </row>
    <row r="81" spans="1:4" x14ac:dyDescent="0.25">
      <c r="A81">
        <v>120374</v>
      </c>
      <c r="B81">
        <v>261</v>
      </c>
      <c r="C81">
        <v>18</v>
      </c>
      <c r="D81">
        <f t="shared" si="1"/>
        <v>3.6</v>
      </c>
    </row>
    <row r="82" spans="1:4" x14ac:dyDescent="0.25">
      <c r="A82">
        <v>120378</v>
      </c>
      <c r="B82">
        <v>278</v>
      </c>
      <c r="C82">
        <v>16</v>
      </c>
      <c r="D82">
        <f t="shared" si="1"/>
        <v>3.2</v>
      </c>
    </row>
    <row r="83" spans="1:4" x14ac:dyDescent="0.25">
      <c r="A83">
        <v>120379</v>
      </c>
      <c r="B83">
        <v>261</v>
      </c>
      <c r="C83">
        <v>15</v>
      </c>
      <c r="D83">
        <f t="shared" si="1"/>
        <v>3</v>
      </c>
    </row>
    <row r="84" spans="1:4" x14ac:dyDescent="0.25">
      <c r="A84">
        <v>120385</v>
      </c>
      <c r="B84">
        <v>261</v>
      </c>
      <c r="C84">
        <v>32</v>
      </c>
      <c r="D84">
        <f t="shared" si="1"/>
        <v>6.4</v>
      </c>
    </row>
    <row r="85" spans="1:4" x14ac:dyDescent="0.25">
      <c r="A85">
        <v>120393</v>
      </c>
      <c r="B85">
        <v>193</v>
      </c>
      <c r="C85">
        <v>13</v>
      </c>
      <c r="D85">
        <f t="shared" si="1"/>
        <v>2.6</v>
      </c>
    </row>
    <row r="86" spans="1:4" x14ac:dyDescent="0.25">
      <c r="A86">
        <v>120394</v>
      </c>
      <c r="B86">
        <v>278</v>
      </c>
      <c r="C86">
        <v>9</v>
      </c>
      <c r="D86">
        <f t="shared" si="1"/>
        <v>1.8</v>
      </c>
    </row>
    <row r="87" spans="1:4" x14ac:dyDescent="0.25">
      <c r="A87">
        <v>120406</v>
      </c>
      <c r="B87">
        <v>261</v>
      </c>
      <c r="C87">
        <v>19</v>
      </c>
      <c r="D87">
        <f t="shared" si="1"/>
        <v>3.8000000000000003</v>
      </c>
    </row>
    <row r="88" spans="1:4" x14ac:dyDescent="0.25">
      <c r="A88">
        <v>120411</v>
      </c>
      <c r="B88">
        <v>278</v>
      </c>
      <c r="C88">
        <v>13</v>
      </c>
      <c r="D88">
        <f t="shared" si="1"/>
        <v>2.6</v>
      </c>
    </row>
    <row r="89" spans="1:4" x14ac:dyDescent="0.25">
      <c r="A89">
        <v>120417</v>
      </c>
      <c r="B89">
        <v>261</v>
      </c>
      <c r="C89">
        <v>41</v>
      </c>
      <c r="D89">
        <f t="shared" si="1"/>
        <v>8.2000000000000011</v>
      </c>
    </row>
    <row r="90" spans="1:4" x14ac:dyDescent="0.25">
      <c r="A90">
        <v>120419</v>
      </c>
      <c r="B90">
        <v>63</v>
      </c>
      <c r="C90">
        <v>25</v>
      </c>
      <c r="D90">
        <f t="shared" si="1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F143" sqref="F143"/>
    </sheetView>
  </sheetViews>
  <sheetFormatPr defaultRowHeight="15" x14ac:dyDescent="0.25"/>
  <sheetData>
    <row r="1" spans="1:4" x14ac:dyDescent="0.25">
      <c r="A1">
        <v>120001</v>
      </c>
      <c r="B1">
        <v>268</v>
      </c>
      <c r="C1">
        <v>24</v>
      </c>
      <c r="D1">
        <f>C1*0.25</f>
        <v>6</v>
      </c>
    </row>
    <row r="2" spans="1:4" x14ac:dyDescent="0.25">
      <c r="A2">
        <v>120006</v>
      </c>
      <c r="B2">
        <v>268</v>
      </c>
      <c r="C2">
        <v>33</v>
      </c>
      <c r="D2">
        <f t="shared" ref="D2:D65" si="0">C2*0.25</f>
        <v>8.25</v>
      </c>
    </row>
    <row r="3" spans="1:4" x14ac:dyDescent="0.25">
      <c r="A3">
        <v>120007</v>
      </c>
      <c r="B3">
        <v>357</v>
      </c>
      <c r="C3">
        <v>16</v>
      </c>
      <c r="D3">
        <f t="shared" si="0"/>
        <v>4</v>
      </c>
    </row>
    <row r="4" spans="1:4" x14ac:dyDescent="0.25">
      <c r="A4">
        <v>120010</v>
      </c>
      <c r="B4">
        <v>518</v>
      </c>
      <c r="C4">
        <v>38</v>
      </c>
      <c r="D4">
        <f t="shared" si="0"/>
        <v>9.5</v>
      </c>
    </row>
    <row r="5" spans="1:4" x14ac:dyDescent="0.25">
      <c r="A5">
        <v>120013</v>
      </c>
      <c r="B5">
        <v>439</v>
      </c>
      <c r="C5">
        <v>22</v>
      </c>
      <c r="D5">
        <f t="shared" si="0"/>
        <v>5.5</v>
      </c>
    </row>
    <row r="6" spans="1:4" x14ac:dyDescent="0.25">
      <c r="A6">
        <v>120016</v>
      </c>
      <c r="B6">
        <v>518</v>
      </c>
      <c r="C6">
        <v>22</v>
      </c>
      <c r="D6">
        <f t="shared" si="0"/>
        <v>5.5</v>
      </c>
    </row>
    <row r="7" spans="1:4" x14ac:dyDescent="0.25">
      <c r="A7">
        <v>120020</v>
      </c>
      <c r="B7">
        <v>439</v>
      </c>
      <c r="C7">
        <v>27</v>
      </c>
      <c r="D7">
        <f t="shared" si="0"/>
        <v>6.75</v>
      </c>
    </row>
    <row r="8" spans="1:4" x14ac:dyDescent="0.25">
      <c r="A8">
        <v>120021</v>
      </c>
      <c r="B8">
        <v>268</v>
      </c>
      <c r="C8">
        <v>28</v>
      </c>
      <c r="D8">
        <f t="shared" si="0"/>
        <v>7</v>
      </c>
    </row>
    <row r="9" spans="1:4" x14ac:dyDescent="0.25">
      <c r="A9">
        <v>120027</v>
      </c>
      <c r="B9">
        <v>357</v>
      </c>
      <c r="C9">
        <v>35</v>
      </c>
      <c r="D9">
        <f t="shared" si="0"/>
        <v>8.75</v>
      </c>
    </row>
    <row r="10" spans="1:4" x14ac:dyDescent="0.25">
      <c r="A10">
        <v>120030</v>
      </c>
      <c r="B10">
        <v>357</v>
      </c>
      <c r="C10">
        <v>33</v>
      </c>
      <c r="D10">
        <f t="shared" si="0"/>
        <v>8.25</v>
      </c>
    </row>
    <row r="11" spans="1:4" x14ac:dyDescent="0.25">
      <c r="A11">
        <v>120031</v>
      </c>
      <c r="B11">
        <v>518</v>
      </c>
      <c r="C11">
        <v>22</v>
      </c>
      <c r="D11">
        <f t="shared" si="0"/>
        <v>5.5</v>
      </c>
    </row>
    <row r="12" spans="1:4" x14ac:dyDescent="0.25">
      <c r="A12">
        <v>120032</v>
      </c>
      <c r="B12">
        <v>439</v>
      </c>
      <c r="C12">
        <v>28</v>
      </c>
      <c r="D12">
        <f t="shared" si="0"/>
        <v>7</v>
      </c>
    </row>
    <row r="13" spans="1:4" x14ac:dyDescent="0.25">
      <c r="A13">
        <v>120034</v>
      </c>
      <c r="B13">
        <v>518</v>
      </c>
      <c r="C13">
        <v>32</v>
      </c>
      <c r="D13">
        <f t="shared" si="0"/>
        <v>8</v>
      </c>
    </row>
    <row r="14" spans="1:4" x14ac:dyDescent="0.25">
      <c r="A14">
        <v>120036</v>
      </c>
      <c r="B14">
        <v>268</v>
      </c>
      <c r="C14">
        <v>29</v>
      </c>
      <c r="D14">
        <f t="shared" si="0"/>
        <v>7.25</v>
      </c>
    </row>
    <row r="15" spans="1:4" x14ac:dyDescent="0.25">
      <c r="A15">
        <v>120039</v>
      </c>
      <c r="B15">
        <v>357</v>
      </c>
      <c r="C15">
        <v>24</v>
      </c>
      <c r="D15">
        <f t="shared" si="0"/>
        <v>6</v>
      </c>
    </row>
    <row r="16" spans="1:4" x14ac:dyDescent="0.25">
      <c r="A16">
        <v>120040</v>
      </c>
      <c r="B16">
        <v>268</v>
      </c>
      <c r="C16">
        <v>33</v>
      </c>
      <c r="D16">
        <f t="shared" si="0"/>
        <v>8.25</v>
      </c>
    </row>
    <row r="17" spans="1:4" x14ac:dyDescent="0.25">
      <c r="A17">
        <v>120042</v>
      </c>
      <c r="B17">
        <v>357</v>
      </c>
      <c r="C17">
        <v>37</v>
      </c>
      <c r="D17">
        <f t="shared" si="0"/>
        <v>9.25</v>
      </c>
    </row>
    <row r="18" spans="1:4" x14ac:dyDescent="0.25">
      <c r="A18">
        <v>120043</v>
      </c>
      <c r="B18">
        <v>518</v>
      </c>
      <c r="C18">
        <v>27</v>
      </c>
      <c r="D18">
        <f t="shared" si="0"/>
        <v>6.75</v>
      </c>
    </row>
    <row r="19" spans="1:4" x14ac:dyDescent="0.25">
      <c r="A19">
        <v>120051</v>
      </c>
      <c r="B19">
        <v>518</v>
      </c>
      <c r="C19">
        <v>32</v>
      </c>
      <c r="D19">
        <f t="shared" si="0"/>
        <v>8</v>
      </c>
    </row>
    <row r="20" spans="1:4" x14ac:dyDescent="0.25">
      <c r="A20">
        <v>120053</v>
      </c>
      <c r="B20">
        <v>439</v>
      </c>
      <c r="C20">
        <v>26</v>
      </c>
      <c r="D20">
        <f t="shared" si="0"/>
        <v>6.5</v>
      </c>
    </row>
    <row r="21" spans="1:4" x14ac:dyDescent="0.25">
      <c r="A21">
        <v>120056</v>
      </c>
      <c r="B21">
        <v>268</v>
      </c>
      <c r="C21">
        <v>21</v>
      </c>
      <c r="D21">
        <f t="shared" si="0"/>
        <v>5.25</v>
      </c>
    </row>
    <row r="22" spans="1:4" x14ac:dyDescent="0.25">
      <c r="A22">
        <v>120059</v>
      </c>
      <c r="B22">
        <v>439</v>
      </c>
      <c r="C22">
        <v>28</v>
      </c>
      <c r="D22">
        <f t="shared" si="0"/>
        <v>7</v>
      </c>
    </row>
    <row r="23" spans="1:4" x14ac:dyDescent="0.25">
      <c r="A23">
        <v>120060</v>
      </c>
      <c r="B23">
        <v>268</v>
      </c>
      <c r="C23">
        <v>16</v>
      </c>
      <c r="D23">
        <f t="shared" si="0"/>
        <v>4</v>
      </c>
    </row>
    <row r="24" spans="1:4" x14ac:dyDescent="0.25">
      <c r="A24">
        <v>120068</v>
      </c>
      <c r="B24">
        <v>439</v>
      </c>
      <c r="C24">
        <v>36</v>
      </c>
      <c r="D24">
        <f t="shared" si="0"/>
        <v>9</v>
      </c>
    </row>
    <row r="25" spans="1:4" x14ac:dyDescent="0.25">
      <c r="A25">
        <v>120069</v>
      </c>
      <c r="B25">
        <v>268</v>
      </c>
      <c r="C25">
        <v>26</v>
      </c>
      <c r="D25">
        <f t="shared" si="0"/>
        <v>6.5</v>
      </c>
    </row>
    <row r="26" spans="1:4" x14ac:dyDescent="0.25">
      <c r="A26">
        <v>120074</v>
      </c>
      <c r="B26">
        <v>357</v>
      </c>
      <c r="C26">
        <v>34</v>
      </c>
      <c r="D26">
        <f t="shared" si="0"/>
        <v>8.5</v>
      </c>
    </row>
    <row r="27" spans="1:4" x14ac:dyDescent="0.25">
      <c r="A27">
        <v>120075</v>
      </c>
      <c r="B27">
        <v>518</v>
      </c>
      <c r="C27">
        <v>17</v>
      </c>
      <c r="D27">
        <f t="shared" si="0"/>
        <v>4.25</v>
      </c>
    </row>
    <row r="28" spans="1:4" x14ac:dyDescent="0.25">
      <c r="A28">
        <v>120076</v>
      </c>
      <c r="B28">
        <v>357</v>
      </c>
      <c r="C28">
        <v>23</v>
      </c>
      <c r="D28">
        <f t="shared" si="0"/>
        <v>5.75</v>
      </c>
    </row>
    <row r="29" spans="1:4" x14ac:dyDescent="0.25">
      <c r="A29">
        <v>120081</v>
      </c>
      <c r="B29">
        <v>518</v>
      </c>
      <c r="C29">
        <v>31</v>
      </c>
      <c r="D29">
        <f t="shared" si="0"/>
        <v>7.75</v>
      </c>
    </row>
    <row r="30" spans="1:4" x14ac:dyDescent="0.25">
      <c r="A30">
        <v>120084</v>
      </c>
      <c r="B30">
        <v>357</v>
      </c>
      <c r="C30">
        <v>33</v>
      </c>
      <c r="D30">
        <f t="shared" si="0"/>
        <v>8.25</v>
      </c>
    </row>
    <row r="31" spans="1:4" x14ac:dyDescent="0.25">
      <c r="A31">
        <v>120085</v>
      </c>
      <c r="B31">
        <v>268</v>
      </c>
      <c r="C31">
        <v>24</v>
      </c>
      <c r="D31">
        <f t="shared" si="0"/>
        <v>6</v>
      </c>
    </row>
    <row r="32" spans="1:4" x14ac:dyDescent="0.25">
      <c r="A32">
        <v>120086</v>
      </c>
      <c r="B32">
        <v>439</v>
      </c>
      <c r="C32">
        <v>18</v>
      </c>
      <c r="D32">
        <f t="shared" si="0"/>
        <v>4.5</v>
      </c>
    </row>
    <row r="33" spans="1:4" x14ac:dyDescent="0.25">
      <c r="A33">
        <v>120093</v>
      </c>
      <c r="B33">
        <v>268</v>
      </c>
      <c r="C33">
        <v>31</v>
      </c>
      <c r="D33">
        <f t="shared" si="0"/>
        <v>7.75</v>
      </c>
    </row>
    <row r="34" spans="1:4" x14ac:dyDescent="0.25">
      <c r="A34">
        <v>120094</v>
      </c>
      <c r="B34">
        <v>439</v>
      </c>
      <c r="C34">
        <v>27</v>
      </c>
      <c r="D34">
        <f t="shared" si="0"/>
        <v>6.75</v>
      </c>
    </row>
    <row r="35" spans="1:4" x14ac:dyDescent="0.25">
      <c r="A35">
        <v>120101</v>
      </c>
      <c r="B35">
        <v>357</v>
      </c>
      <c r="C35">
        <v>20</v>
      </c>
      <c r="D35">
        <f t="shared" si="0"/>
        <v>5</v>
      </c>
    </row>
    <row r="36" spans="1:4" x14ac:dyDescent="0.25">
      <c r="A36">
        <v>120103</v>
      </c>
      <c r="B36">
        <v>518</v>
      </c>
      <c r="C36">
        <v>33</v>
      </c>
      <c r="D36">
        <f t="shared" si="0"/>
        <v>8.25</v>
      </c>
    </row>
    <row r="37" spans="1:4" x14ac:dyDescent="0.25">
      <c r="A37">
        <v>120106</v>
      </c>
      <c r="B37">
        <v>357</v>
      </c>
      <c r="C37">
        <v>34</v>
      </c>
      <c r="D37">
        <f t="shared" si="0"/>
        <v>8.5</v>
      </c>
    </row>
    <row r="38" spans="1:4" x14ac:dyDescent="0.25">
      <c r="A38">
        <v>120107</v>
      </c>
      <c r="B38">
        <v>518</v>
      </c>
      <c r="C38">
        <v>30</v>
      </c>
      <c r="D38">
        <f t="shared" si="0"/>
        <v>7.5</v>
      </c>
    </row>
    <row r="39" spans="1:4" x14ac:dyDescent="0.25">
      <c r="A39">
        <v>120111</v>
      </c>
      <c r="B39">
        <v>357</v>
      </c>
      <c r="C39">
        <v>30</v>
      </c>
      <c r="D39">
        <f t="shared" si="0"/>
        <v>7.5</v>
      </c>
    </row>
    <row r="40" spans="1:4" x14ac:dyDescent="0.25">
      <c r="A40">
        <v>120112</v>
      </c>
      <c r="B40">
        <v>268</v>
      </c>
      <c r="C40">
        <v>27</v>
      </c>
      <c r="D40">
        <f t="shared" si="0"/>
        <v>6.75</v>
      </c>
    </row>
    <row r="41" spans="1:4" x14ac:dyDescent="0.25">
      <c r="A41">
        <v>120120</v>
      </c>
      <c r="B41">
        <v>439</v>
      </c>
      <c r="C41">
        <v>31</v>
      </c>
      <c r="D41">
        <f t="shared" si="0"/>
        <v>7.75</v>
      </c>
    </row>
    <row r="42" spans="1:4" x14ac:dyDescent="0.25">
      <c r="A42">
        <v>120121</v>
      </c>
      <c r="B42">
        <v>268</v>
      </c>
      <c r="C42">
        <v>35</v>
      </c>
      <c r="D42">
        <f t="shared" si="0"/>
        <v>8.75</v>
      </c>
    </row>
    <row r="43" spans="1:4" x14ac:dyDescent="0.25">
      <c r="A43">
        <v>120123</v>
      </c>
      <c r="B43">
        <v>268</v>
      </c>
      <c r="C43">
        <v>24</v>
      </c>
      <c r="D43">
        <f t="shared" si="0"/>
        <v>6</v>
      </c>
    </row>
    <row r="44" spans="1:4" x14ac:dyDescent="0.25">
      <c r="A44">
        <v>120124</v>
      </c>
      <c r="B44">
        <v>439</v>
      </c>
      <c r="C44">
        <v>31</v>
      </c>
      <c r="D44">
        <f t="shared" si="0"/>
        <v>7.75</v>
      </c>
    </row>
    <row r="45" spans="1:4" x14ac:dyDescent="0.25">
      <c r="A45">
        <v>120137</v>
      </c>
      <c r="B45">
        <v>439</v>
      </c>
      <c r="C45">
        <v>30</v>
      </c>
      <c r="D45">
        <f t="shared" si="0"/>
        <v>7.5</v>
      </c>
    </row>
    <row r="46" spans="1:4" x14ac:dyDescent="0.25">
      <c r="A46">
        <v>120138</v>
      </c>
      <c r="B46">
        <v>518</v>
      </c>
      <c r="C46">
        <v>24</v>
      </c>
      <c r="D46">
        <f t="shared" si="0"/>
        <v>6</v>
      </c>
    </row>
    <row r="47" spans="1:4" x14ac:dyDescent="0.25">
      <c r="A47">
        <v>120139</v>
      </c>
      <c r="B47">
        <v>357</v>
      </c>
      <c r="C47">
        <v>33</v>
      </c>
      <c r="D47">
        <f t="shared" si="0"/>
        <v>8.25</v>
      </c>
    </row>
    <row r="48" spans="1:4" x14ac:dyDescent="0.25">
      <c r="A48">
        <v>120144</v>
      </c>
      <c r="B48">
        <v>518</v>
      </c>
      <c r="C48">
        <v>28</v>
      </c>
      <c r="D48">
        <f t="shared" si="0"/>
        <v>7</v>
      </c>
    </row>
    <row r="49" spans="1:4" x14ac:dyDescent="0.25">
      <c r="A49">
        <v>120146</v>
      </c>
      <c r="B49">
        <v>357</v>
      </c>
      <c r="C49">
        <v>24</v>
      </c>
      <c r="D49">
        <f t="shared" si="0"/>
        <v>6</v>
      </c>
    </row>
    <row r="50" spans="1:4" x14ac:dyDescent="0.25">
      <c r="A50">
        <v>120148</v>
      </c>
      <c r="B50">
        <v>518</v>
      </c>
      <c r="C50">
        <v>31</v>
      </c>
      <c r="D50">
        <f t="shared" si="0"/>
        <v>7.75</v>
      </c>
    </row>
    <row r="51" spans="1:4" x14ac:dyDescent="0.25">
      <c r="A51">
        <v>120151</v>
      </c>
      <c r="B51">
        <v>357</v>
      </c>
      <c r="C51">
        <v>31</v>
      </c>
      <c r="D51">
        <f t="shared" si="0"/>
        <v>7.75</v>
      </c>
    </row>
    <row r="52" spans="1:4" x14ac:dyDescent="0.25">
      <c r="A52">
        <v>120153</v>
      </c>
      <c r="B52">
        <v>268</v>
      </c>
      <c r="C52">
        <v>26</v>
      </c>
      <c r="D52">
        <f t="shared" si="0"/>
        <v>6.5</v>
      </c>
    </row>
    <row r="53" spans="1:4" x14ac:dyDescent="0.25">
      <c r="A53">
        <v>120154</v>
      </c>
      <c r="B53">
        <v>439</v>
      </c>
      <c r="C53">
        <v>34</v>
      </c>
      <c r="D53">
        <f t="shared" si="0"/>
        <v>8.5</v>
      </c>
    </row>
    <row r="54" spans="1:4" x14ac:dyDescent="0.25">
      <c r="A54">
        <v>120156</v>
      </c>
      <c r="B54">
        <v>268</v>
      </c>
      <c r="C54">
        <v>29</v>
      </c>
      <c r="D54">
        <f t="shared" si="0"/>
        <v>7.25</v>
      </c>
    </row>
    <row r="55" spans="1:4" x14ac:dyDescent="0.25">
      <c r="A55">
        <v>120158</v>
      </c>
      <c r="B55">
        <v>439</v>
      </c>
      <c r="C55">
        <v>31</v>
      </c>
      <c r="D55">
        <f t="shared" si="0"/>
        <v>7.75</v>
      </c>
    </row>
    <row r="56" spans="1:4" x14ac:dyDescent="0.25">
      <c r="A56">
        <v>120160</v>
      </c>
      <c r="B56">
        <v>268</v>
      </c>
      <c r="C56">
        <v>32</v>
      </c>
      <c r="D56">
        <f t="shared" si="0"/>
        <v>8</v>
      </c>
    </row>
    <row r="57" spans="1:4" x14ac:dyDescent="0.25">
      <c r="A57">
        <v>120161</v>
      </c>
      <c r="B57">
        <v>439</v>
      </c>
      <c r="C57">
        <v>30</v>
      </c>
      <c r="D57">
        <f t="shared" si="0"/>
        <v>7.5</v>
      </c>
    </row>
    <row r="58" spans="1:4" x14ac:dyDescent="0.25">
      <c r="A58">
        <v>120163</v>
      </c>
      <c r="B58">
        <v>518</v>
      </c>
      <c r="C58">
        <v>28</v>
      </c>
      <c r="D58">
        <f t="shared" si="0"/>
        <v>7</v>
      </c>
    </row>
    <row r="59" spans="1:4" x14ac:dyDescent="0.25">
      <c r="A59">
        <v>120164</v>
      </c>
      <c r="B59">
        <v>357</v>
      </c>
      <c r="C59">
        <v>20</v>
      </c>
      <c r="D59">
        <f t="shared" si="0"/>
        <v>5</v>
      </c>
    </row>
    <row r="60" spans="1:4" x14ac:dyDescent="0.25">
      <c r="A60">
        <v>120165</v>
      </c>
      <c r="B60">
        <v>518</v>
      </c>
      <c r="C60">
        <v>24</v>
      </c>
      <c r="D60">
        <f t="shared" si="0"/>
        <v>6</v>
      </c>
    </row>
    <row r="61" spans="1:4" x14ac:dyDescent="0.25">
      <c r="A61">
        <v>120166</v>
      </c>
      <c r="B61">
        <v>357</v>
      </c>
      <c r="C61">
        <v>24</v>
      </c>
      <c r="D61">
        <f t="shared" si="0"/>
        <v>6</v>
      </c>
    </row>
    <row r="62" spans="1:4" x14ac:dyDescent="0.25">
      <c r="A62">
        <v>120167</v>
      </c>
      <c r="B62">
        <v>518</v>
      </c>
      <c r="C62">
        <v>25</v>
      </c>
      <c r="D62">
        <f t="shared" si="0"/>
        <v>6.25</v>
      </c>
    </row>
    <row r="63" spans="1:4" x14ac:dyDescent="0.25">
      <c r="A63">
        <v>120169</v>
      </c>
      <c r="B63">
        <v>357</v>
      </c>
      <c r="C63">
        <v>33</v>
      </c>
      <c r="D63">
        <f t="shared" si="0"/>
        <v>8.25</v>
      </c>
    </row>
    <row r="64" spans="1:4" x14ac:dyDescent="0.25">
      <c r="A64">
        <v>120171</v>
      </c>
      <c r="B64">
        <v>268</v>
      </c>
      <c r="C64">
        <v>29</v>
      </c>
      <c r="D64">
        <f t="shared" si="0"/>
        <v>7.25</v>
      </c>
    </row>
    <row r="65" spans="1:4" x14ac:dyDescent="0.25">
      <c r="A65">
        <v>120172</v>
      </c>
      <c r="B65">
        <v>439</v>
      </c>
      <c r="C65">
        <v>27</v>
      </c>
      <c r="D65">
        <f t="shared" si="0"/>
        <v>6.75</v>
      </c>
    </row>
    <row r="66" spans="1:4" x14ac:dyDescent="0.25">
      <c r="A66">
        <v>120175</v>
      </c>
      <c r="B66">
        <v>268</v>
      </c>
      <c r="C66">
        <v>32</v>
      </c>
      <c r="D66">
        <f t="shared" ref="D66:D129" si="1">C66*0.25</f>
        <v>8</v>
      </c>
    </row>
    <row r="67" spans="1:4" x14ac:dyDescent="0.25">
      <c r="A67">
        <v>120177</v>
      </c>
      <c r="B67">
        <v>439</v>
      </c>
      <c r="C67">
        <v>33</v>
      </c>
      <c r="D67">
        <f t="shared" si="1"/>
        <v>8.25</v>
      </c>
    </row>
    <row r="68" spans="1:4" x14ac:dyDescent="0.25">
      <c r="A68">
        <v>120179</v>
      </c>
      <c r="B68">
        <v>268</v>
      </c>
      <c r="C68">
        <v>31</v>
      </c>
      <c r="D68">
        <f t="shared" si="1"/>
        <v>7.75</v>
      </c>
    </row>
    <row r="69" spans="1:4" x14ac:dyDescent="0.25">
      <c r="A69">
        <v>120184</v>
      </c>
      <c r="B69">
        <v>439</v>
      </c>
      <c r="C69">
        <v>23</v>
      </c>
      <c r="D69">
        <f t="shared" si="1"/>
        <v>5.75</v>
      </c>
    </row>
    <row r="70" spans="1:4" x14ac:dyDescent="0.25">
      <c r="A70">
        <v>120185</v>
      </c>
      <c r="B70">
        <v>518</v>
      </c>
      <c r="C70">
        <v>15</v>
      </c>
      <c r="D70">
        <f t="shared" si="1"/>
        <v>3.75</v>
      </c>
    </row>
    <row r="71" spans="1:4" x14ac:dyDescent="0.25">
      <c r="A71">
        <v>120186</v>
      </c>
      <c r="B71">
        <v>357</v>
      </c>
      <c r="C71">
        <v>15</v>
      </c>
      <c r="D71">
        <f t="shared" si="1"/>
        <v>3.75</v>
      </c>
    </row>
    <row r="72" spans="1:4" x14ac:dyDescent="0.25">
      <c r="A72">
        <v>120187</v>
      </c>
      <c r="B72">
        <v>518</v>
      </c>
      <c r="C72">
        <v>34</v>
      </c>
      <c r="D72">
        <f t="shared" si="1"/>
        <v>8.5</v>
      </c>
    </row>
    <row r="73" spans="1:4" x14ac:dyDescent="0.25">
      <c r="A73">
        <v>120189</v>
      </c>
      <c r="B73">
        <v>357</v>
      </c>
      <c r="C73">
        <v>29</v>
      </c>
      <c r="D73">
        <f t="shared" si="1"/>
        <v>7.25</v>
      </c>
    </row>
    <row r="74" spans="1:4" x14ac:dyDescent="0.25">
      <c r="A74">
        <v>120192</v>
      </c>
      <c r="B74">
        <v>518</v>
      </c>
      <c r="C74">
        <v>23</v>
      </c>
      <c r="D74">
        <f t="shared" si="1"/>
        <v>5.75</v>
      </c>
    </row>
    <row r="75" spans="1:4" x14ac:dyDescent="0.25">
      <c r="A75">
        <v>120194</v>
      </c>
      <c r="B75">
        <v>357</v>
      </c>
      <c r="C75">
        <v>28</v>
      </c>
      <c r="D75">
        <f t="shared" si="1"/>
        <v>7</v>
      </c>
    </row>
    <row r="76" spans="1:4" x14ac:dyDescent="0.25">
      <c r="A76">
        <v>120197</v>
      </c>
      <c r="B76">
        <v>268</v>
      </c>
      <c r="C76">
        <v>35</v>
      </c>
      <c r="D76">
        <f t="shared" si="1"/>
        <v>8.75</v>
      </c>
    </row>
    <row r="77" spans="1:4" x14ac:dyDescent="0.25">
      <c r="A77">
        <v>120201</v>
      </c>
      <c r="B77">
        <v>268</v>
      </c>
      <c r="C77">
        <v>30</v>
      </c>
      <c r="D77">
        <f t="shared" si="1"/>
        <v>7.5</v>
      </c>
    </row>
    <row r="78" spans="1:4" x14ac:dyDescent="0.25">
      <c r="A78">
        <v>120206</v>
      </c>
      <c r="B78">
        <v>439</v>
      </c>
      <c r="C78">
        <v>27</v>
      </c>
      <c r="D78">
        <f t="shared" si="1"/>
        <v>6.75</v>
      </c>
    </row>
    <row r="79" spans="1:4" x14ac:dyDescent="0.25">
      <c r="A79">
        <v>120207</v>
      </c>
      <c r="B79">
        <v>268</v>
      </c>
      <c r="C79">
        <v>27</v>
      </c>
      <c r="D79">
        <f t="shared" si="1"/>
        <v>6.75</v>
      </c>
    </row>
    <row r="80" spans="1:4" x14ac:dyDescent="0.25">
      <c r="A80">
        <v>120208</v>
      </c>
      <c r="B80">
        <v>439</v>
      </c>
      <c r="C80">
        <v>30</v>
      </c>
      <c r="D80">
        <f t="shared" si="1"/>
        <v>7.5</v>
      </c>
    </row>
    <row r="81" spans="1:4" x14ac:dyDescent="0.25">
      <c r="A81">
        <v>120211</v>
      </c>
      <c r="B81">
        <v>518</v>
      </c>
      <c r="C81">
        <v>28</v>
      </c>
      <c r="D81">
        <f t="shared" si="1"/>
        <v>7</v>
      </c>
    </row>
    <row r="82" spans="1:4" x14ac:dyDescent="0.25">
      <c r="A82">
        <v>120214</v>
      </c>
      <c r="B82">
        <v>357</v>
      </c>
      <c r="C82">
        <v>19</v>
      </c>
      <c r="D82">
        <f t="shared" si="1"/>
        <v>4.75</v>
      </c>
    </row>
    <row r="83" spans="1:4" x14ac:dyDescent="0.25">
      <c r="A83">
        <v>120216</v>
      </c>
      <c r="B83">
        <v>518</v>
      </c>
      <c r="C83">
        <v>35</v>
      </c>
      <c r="D83">
        <f t="shared" si="1"/>
        <v>8.75</v>
      </c>
    </row>
    <row r="84" spans="1:4" x14ac:dyDescent="0.25">
      <c r="A84">
        <v>120221</v>
      </c>
      <c r="B84">
        <v>357</v>
      </c>
      <c r="C84">
        <v>31</v>
      </c>
      <c r="D84">
        <f t="shared" si="1"/>
        <v>7.75</v>
      </c>
    </row>
    <row r="85" spans="1:4" x14ac:dyDescent="0.25">
      <c r="A85">
        <v>120224</v>
      </c>
      <c r="B85">
        <v>518</v>
      </c>
      <c r="C85">
        <v>30</v>
      </c>
      <c r="D85">
        <f t="shared" si="1"/>
        <v>7.5</v>
      </c>
    </row>
    <row r="86" spans="1:4" x14ac:dyDescent="0.25">
      <c r="A86">
        <v>120225</v>
      </c>
      <c r="B86">
        <v>357</v>
      </c>
      <c r="C86">
        <v>37</v>
      </c>
      <c r="D86">
        <f t="shared" si="1"/>
        <v>9.25</v>
      </c>
    </row>
    <row r="87" spans="1:4" x14ac:dyDescent="0.25">
      <c r="A87">
        <v>120226</v>
      </c>
      <c r="B87">
        <v>268</v>
      </c>
      <c r="C87">
        <v>35</v>
      </c>
      <c r="D87">
        <f t="shared" si="1"/>
        <v>8.75</v>
      </c>
    </row>
    <row r="88" spans="1:4" x14ac:dyDescent="0.25">
      <c r="A88">
        <v>120230</v>
      </c>
      <c r="B88">
        <v>268</v>
      </c>
      <c r="C88">
        <v>26</v>
      </c>
      <c r="D88">
        <f t="shared" si="1"/>
        <v>6.5</v>
      </c>
    </row>
    <row r="89" spans="1:4" x14ac:dyDescent="0.25">
      <c r="A89">
        <v>120233</v>
      </c>
      <c r="B89">
        <v>439</v>
      </c>
      <c r="C89">
        <v>31</v>
      </c>
      <c r="D89">
        <f t="shared" si="1"/>
        <v>7.75</v>
      </c>
    </row>
    <row r="90" spans="1:4" x14ac:dyDescent="0.25">
      <c r="A90">
        <v>120234</v>
      </c>
      <c r="B90">
        <v>268</v>
      </c>
      <c r="C90">
        <v>34</v>
      </c>
      <c r="D90">
        <f t="shared" si="1"/>
        <v>8.5</v>
      </c>
    </row>
    <row r="91" spans="1:4" x14ac:dyDescent="0.25">
      <c r="A91">
        <v>120236</v>
      </c>
      <c r="B91">
        <v>439</v>
      </c>
      <c r="C91">
        <v>30</v>
      </c>
      <c r="D91">
        <f t="shared" si="1"/>
        <v>7.5</v>
      </c>
    </row>
    <row r="92" spans="1:4" x14ac:dyDescent="0.25">
      <c r="A92">
        <v>120237</v>
      </c>
      <c r="B92">
        <v>518</v>
      </c>
      <c r="C92">
        <v>30</v>
      </c>
      <c r="D92">
        <f t="shared" si="1"/>
        <v>7.5</v>
      </c>
    </row>
    <row r="93" spans="1:4" x14ac:dyDescent="0.25">
      <c r="A93">
        <v>120238</v>
      </c>
      <c r="B93">
        <v>357</v>
      </c>
      <c r="C93">
        <v>26</v>
      </c>
      <c r="D93">
        <f t="shared" si="1"/>
        <v>6.5</v>
      </c>
    </row>
    <row r="94" spans="1:4" x14ac:dyDescent="0.25">
      <c r="A94">
        <v>120241</v>
      </c>
      <c r="B94">
        <v>518</v>
      </c>
      <c r="C94">
        <v>30</v>
      </c>
      <c r="D94">
        <f t="shared" si="1"/>
        <v>7.5</v>
      </c>
    </row>
    <row r="95" spans="1:4" x14ac:dyDescent="0.25">
      <c r="A95">
        <v>120245</v>
      </c>
      <c r="B95">
        <v>357</v>
      </c>
      <c r="C95">
        <v>25</v>
      </c>
      <c r="D95">
        <f t="shared" si="1"/>
        <v>6.25</v>
      </c>
    </row>
    <row r="96" spans="1:4" x14ac:dyDescent="0.25">
      <c r="A96">
        <v>120249</v>
      </c>
      <c r="B96">
        <v>518</v>
      </c>
      <c r="C96">
        <v>33</v>
      </c>
      <c r="D96">
        <f t="shared" si="1"/>
        <v>8.25</v>
      </c>
    </row>
    <row r="97" spans="1:4" x14ac:dyDescent="0.25">
      <c r="A97">
        <v>120256</v>
      </c>
      <c r="B97">
        <v>357</v>
      </c>
      <c r="C97">
        <v>29</v>
      </c>
      <c r="D97">
        <f t="shared" si="1"/>
        <v>7.25</v>
      </c>
    </row>
    <row r="98" spans="1:4" x14ac:dyDescent="0.25">
      <c r="A98">
        <v>120258</v>
      </c>
      <c r="B98">
        <v>439</v>
      </c>
      <c r="C98">
        <v>36</v>
      </c>
      <c r="D98">
        <f t="shared" si="1"/>
        <v>9</v>
      </c>
    </row>
    <row r="99" spans="1:4" x14ac:dyDescent="0.25">
      <c r="A99">
        <v>120259</v>
      </c>
      <c r="B99">
        <v>268</v>
      </c>
      <c r="C99">
        <v>31</v>
      </c>
      <c r="D99">
        <f t="shared" si="1"/>
        <v>7.75</v>
      </c>
    </row>
    <row r="100" spans="1:4" x14ac:dyDescent="0.25">
      <c r="A100">
        <v>120260</v>
      </c>
      <c r="B100">
        <v>439</v>
      </c>
      <c r="C100">
        <v>25</v>
      </c>
      <c r="D100">
        <f t="shared" si="1"/>
        <v>6.25</v>
      </c>
    </row>
    <row r="101" spans="1:4" x14ac:dyDescent="0.25">
      <c r="A101">
        <v>120262</v>
      </c>
      <c r="B101">
        <v>268</v>
      </c>
      <c r="C101">
        <v>22</v>
      </c>
      <c r="D101">
        <f t="shared" si="1"/>
        <v>5.5</v>
      </c>
    </row>
    <row r="102" spans="1:4" x14ac:dyDescent="0.25">
      <c r="A102">
        <v>120263</v>
      </c>
      <c r="B102">
        <v>439</v>
      </c>
      <c r="C102">
        <v>33</v>
      </c>
      <c r="D102">
        <f t="shared" si="1"/>
        <v>8.25</v>
      </c>
    </row>
    <row r="103" spans="1:4" x14ac:dyDescent="0.25">
      <c r="A103">
        <v>120273</v>
      </c>
      <c r="B103">
        <v>357</v>
      </c>
      <c r="C103">
        <v>31</v>
      </c>
      <c r="D103">
        <f t="shared" si="1"/>
        <v>7.75</v>
      </c>
    </row>
    <row r="104" spans="1:4" x14ac:dyDescent="0.25">
      <c r="A104">
        <v>120277</v>
      </c>
      <c r="B104">
        <v>518</v>
      </c>
      <c r="C104">
        <v>23</v>
      </c>
      <c r="D104">
        <f t="shared" si="1"/>
        <v>5.75</v>
      </c>
    </row>
    <row r="105" spans="1:4" x14ac:dyDescent="0.25">
      <c r="A105">
        <v>120278</v>
      </c>
      <c r="B105">
        <v>357</v>
      </c>
      <c r="C105">
        <v>26</v>
      </c>
      <c r="D105">
        <f t="shared" si="1"/>
        <v>6.5</v>
      </c>
    </row>
    <row r="106" spans="1:4" x14ac:dyDescent="0.25">
      <c r="A106">
        <v>120279</v>
      </c>
      <c r="B106">
        <v>518</v>
      </c>
      <c r="C106">
        <v>25</v>
      </c>
      <c r="D106">
        <f t="shared" si="1"/>
        <v>6.25</v>
      </c>
    </row>
    <row r="107" spans="1:4" x14ac:dyDescent="0.25">
      <c r="A107">
        <v>120282</v>
      </c>
      <c r="B107">
        <v>357</v>
      </c>
      <c r="C107">
        <v>21</v>
      </c>
      <c r="D107">
        <f t="shared" si="1"/>
        <v>5.25</v>
      </c>
    </row>
    <row r="108" spans="1:4" x14ac:dyDescent="0.25">
      <c r="A108">
        <v>120291</v>
      </c>
      <c r="B108">
        <v>268</v>
      </c>
      <c r="C108">
        <v>28</v>
      </c>
      <c r="D108">
        <f t="shared" si="1"/>
        <v>7</v>
      </c>
    </row>
    <row r="109" spans="1:4" x14ac:dyDescent="0.25">
      <c r="A109">
        <v>120294</v>
      </c>
      <c r="B109">
        <v>439</v>
      </c>
      <c r="C109">
        <v>37</v>
      </c>
      <c r="D109">
        <f t="shared" si="1"/>
        <v>9.25</v>
      </c>
    </row>
    <row r="110" spans="1:4" x14ac:dyDescent="0.25">
      <c r="A110">
        <v>120297</v>
      </c>
      <c r="B110">
        <v>439</v>
      </c>
      <c r="C110">
        <v>26</v>
      </c>
      <c r="D110">
        <f t="shared" si="1"/>
        <v>6.5</v>
      </c>
    </row>
    <row r="111" spans="1:4" x14ac:dyDescent="0.25">
      <c r="A111">
        <v>120298</v>
      </c>
      <c r="B111">
        <v>268</v>
      </c>
      <c r="C111">
        <v>27</v>
      </c>
      <c r="D111">
        <f t="shared" si="1"/>
        <v>6.75</v>
      </c>
    </row>
    <row r="112" spans="1:4" x14ac:dyDescent="0.25">
      <c r="A112">
        <v>120300</v>
      </c>
      <c r="B112">
        <v>439</v>
      </c>
      <c r="C112">
        <v>18</v>
      </c>
      <c r="D112">
        <f t="shared" si="1"/>
        <v>4.5</v>
      </c>
    </row>
    <row r="113" spans="1:4" x14ac:dyDescent="0.25">
      <c r="A113">
        <v>120301</v>
      </c>
      <c r="B113">
        <v>518</v>
      </c>
      <c r="C113">
        <v>30</v>
      </c>
      <c r="D113">
        <f t="shared" si="1"/>
        <v>7.5</v>
      </c>
    </row>
    <row r="114" spans="1:4" x14ac:dyDescent="0.25">
      <c r="A114">
        <v>120302</v>
      </c>
      <c r="B114">
        <v>357</v>
      </c>
      <c r="C114">
        <v>29</v>
      </c>
      <c r="D114">
        <f t="shared" si="1"/>
        <v>7.25</v>
      </c>
    </row>
    <row r="115" spans="1:4" x14ac:dyDescent="0.25">
      <c r="A115">
        <v>120308</v>
      </c>
      <c r="B115">
        <v>518</v>
      </c>
      <c r="C115">
        <v>20</v>
      </c>
      <c r="D115">
        <f t="shared" si="1"/>
        <v>5</v>
      </c>
    </row>
    <row r="116" spans="1:4" x14ac:dyDescent="0.25">
      <c r="A116">
        <v>120312</v>
      </c>
      <c r="B116">
        <v>357</v>
      </c>
      <c r="C116">
        <v>31</v>
      </c>
      <c r="D116">
        <f t="shared" si="1"/>
        <v>7.75</v>
      </c>
    </row>
    <row r="117" spans="1:4" x14ac:dyDescent="0.25">
      <c r="A117">
        <v>120313</v>
      </c>
      <c r="B117">
        <v>518</v>
      </c>
      <c r="C117">
        <v>29</v>
      </c>
      <c r="D117">
        <f t="shared" si="1"/>
        <v>7.25</v>
      </c>
    </row>
    <row r="118" spans="1:4" x14ac:dyDescent="0.25">
      <c r="A118">
        <v>120314</v>
      </c>
      <c r="B118">
        <v>357</v>
      </c>
      <c r="C118">
        <v>33</v>
      </c>
      <c r="D118">
        <f t="shared" si="1"/>
        <v>8.25</v>
      </c>
    </row>
    <row r="119" spans="1:4" x14ac:dyDescent="0.25">
      <c r="A119">
        <v>120318</v>
      </c>
      <c r="B119">
        <v>268</v>
      </c>
      <c r="C119">
        <v>20</v>
      </c>
      <c r="D119">
        <f t="shared" si="1"/>
        <v>5</v>
      </c>
    </row>
    <row r="120" spans="1:4" x14ac:dyDescent="0.25">
      <c r="A120">
        <v>120319</v>
      </c>
      <c r="B120">
        <v>439</v>
      </c>
      <c r="C120">
        <v>30</v>
      </c>
      <c r="D120">
        <f t="shared" si="1"/>
        <v>7.5</v>
      </c>
    </row>
    <row r="121" spans="1:4" x14ac:dyDescent="0.25">
      <c r="A121">
        <v>120320</v>
      </c>
      <c r="B121">
        <v>518</v>
      </c>
      <c r="C121">
        <v>31</v>
      </c>
      <c r="D121">
        <f t="shared" si="1"/>
        <v>7.75</v>
      </c>
    </row>
    <row r="122" spans="1:4" x14ac:dyDescent="0.25">
      <c r="A122">
        <v>120322</v>
      </c>
      <c r="B122">
        <v>268</v>
      </c>
      <c r="C122">
        <v>25</v>
      </c>
      <c r="D122">
        <f t="shared" si="1"/>
        <v>6.25</v>
      </c>
    </row>
    <row r="123" spans="1:4" x14ac:dyDescent="0.25">
      <c r="A123">
        <v>120327</v>
      </c>
      <c r="B123">
        <v>268</v>
      </c>
      <c r="C123">
        <v>34</v>
      </c>
      <c r="D123">
        <f t="shared" si="1"/>
        <v>8.5</v>
      </c>
    </row>
    <row r="124" spans="1:4" x14ac:dyDescent="0.25">
      <c r="A124">
        <v>120328</v>
      </c>
      <c r="B124">
        <v>439</v>
      </c>
      <c r="C124">
        <v>26</v>
      </c>
      <c r="D124">
        <f t="shared" si="1"/>
        <v>6.5</v>
      </c>
    </row>
    <row r="125" spans="1:4" x14ac:dyDescent="0.25">
      <c r="A125">
        <v>120332</v>
      </c>
      <c r="B125">
        <v>518</v>
      </c>
      <c r="C125">
        <v>29</v>
      </c>
      <c r="D125">
        <f t="shared" si="1"/>
        <v>7.25</v>
      </c>
    </row>
    <row r="126" spans="1:4" x14ac:dyDescent="0.25">
      <c r="A126">
        <v>120333</v>
      </c>
      <c r="B126">
        <v>357</v>
      </c>
      <c r="C126">
        <v>30</v>
      </c>
      <c r="D126">
        <f t="shared" si="1"/>
        <v>7.5</v>
      </c>
    </row>
    <row r="127" spans="1:4" x14ac:dyDescent="0.25">
      <c r="A127">
        <v>120344</v>
      </c>
      <c r="B127">
        <v>518</v>
      </c>
      <c r="C127">
        <v>32</v>
      </c>
      <c r="D127">
        <f t="shared" si="1"/>
        <v>8</v>
      </c>
    </row>
    <row r="128" spans="1:4" x14ac:dyDescent="0.25">
      <c r="A128">
        <v>120346</v>
      </c>
      <c r="B128">
        <v>357</v>
      </c>
      <c r="C128">
        <v>32</v>
      </c>
      <c r="D128">
        <f t="shared" si="1"/>
        <v>8</v>
      </c>
    </row>
    <row r="129" spans="1:4" x14ac:dyDescent="0.25">
      <c r="A129">
        <v>120354</v>
      </c>
      <c r="B129">
        <v>518</v>
      </c>
      <c r="C129">
        <v>28</v>
      </c>
      <c r="D129">
        <f t="shared" si="1"/>
        <v>7</v>
      </c>
    </row>
    <row r="130" spans="1:4" x14ac:dyDescent="0.25">
      <c r="A130">
        <v>120356</v>
      </c>
      <c r="B130">
        <v>357</v>
      </c>
      <c r="C130">
        <v>24</v>
      </c>
      <c r="D130">
        <f t="shared" ref="D130:D147" si="2">C130*0.25</f>
        <v>6</v>
      </c>
    </row>
    <row r="131" spans="1:4" x14ac:dyDescent="0.25">
      <c r="A131">
        <v>120359</v>
      </c>
      <c r="B131">
        <v>268</v>
      </c>
      <c r="C131">
        <v>27</v>
      </c>
      <c r="D131">
        <f t="shared" si="2"/>
        <v>6.75</v>
      </c>
    </row>
    <row r="132" spans="1:4" x14ac:dyDescent="0.25">
      <c r="A132">
        <v>120369</v>
      </c>
      <c r="B132">
        <v>439</v>
      </c>
      <c r="C132">
        <v>26</v>
      </c>
      <c r="D132">
        <f t="shared" si="2"/>
        <v>6.5</v>
      </c>
    </row>
    <row r="133" spans="1:4" x14ac:dyDescent="0.25">
      <c r="A133">
        <v>120370</v>
      </c>
      <c r="B133">
        <v>268</v>
      </c>
      <c r="C133">
        <v>26</v>
      </c>
      <c r="D133">
        <f t="shared" si="2"/>
        <v>6.5</v>
      </c>
    </row>
    <row r="134" spans="1:4" x14ac:dyDescent="0.25">
      <c r="A134">
        <v>120373</v>
      </c>
      <c r="B134">
        <v>439</v>
      </c>
      <c r="C134">
        <v>30</v>
      </c>
      <c r="D134">
        <f t="shared" si="2"/>
        <v>7.5</v>
      </c>
    </row>
    <row r="135" spans="1:4" x14ac:dyDescent="0.25">
      <c r="A135">
        <v>120385</v>
      </c>
      <c r="B135">
        <v>268</v>
      </c>
      <c r="C135">
        <v>31</v>
      </c>
      <c r="D135">
        <f t="shared" si="2"/>
        <v>7.75</v>
      </c>
    </row>
    <row r="136" spans="1:4" x14ac:dyDescent="0.25">
      <c r="A136">
        <v>120386</v>
      </c>
      <c r="B136">
        <v>357</v>
      </c>
      <c r="C136">
        <v>32</v>
      </c>
      <c r="D136">
        <f t="shared" si="2"/>
        <v>8</v>
      </c>
    </row>
    <row r="137" spans="1:4" x14ac:dyDescent="0.25">
      <c r="A137">
        <v>120387</v>
      </c>
      <c r="B137">
        <v>518</v>
      </c>
      <c r="C137">
        <v>31</v>
      </c>
      <c r="D137">
        <f t="shared" si="2"/>
        <v>7.75</v>
      </c>
    </row>
    <row r="138" spans="1:4" x14ac:dyDescent="0.25">
      <c r="A138">
        <v>120390</v>
      </c>
      <c r="B138">
        <v>357</v>
      </c>
      <c r="C138">
        <v>31</v>
      </c>
      <c r="D138">
        <f t="shared" si="2"/>
        <v>7.75</v>
      </c>
    </row>
    <row r="139" spans="1:4" x14ac:dyDescent="0.25">
      <c r="A139">
        <v>120396</v>
      </c>
      <c r="B139">
        <v>518</v>
      </c>
      <c r="C139">
        <v>30</v>
      </c>
      <c r="D139">
        <f t="shared" si="2"/>
        <v>7.5</v>
      </c>
    </row>
    <row r="140" spans="1:4" x14ac:dyDescent="0.25">
      <c r="A140">
        <v>120402</v>
      </c>
      <c r="B140">
        <v>357</v>
      </c>
      <c r="C140">
        <v>19</v>
      </c>
      <c r="D140">
        <f t="shared" si="2"/>
        <v>4.75</v>
      </c>
    </row>
    <row r="141" spans="1:4" x14ac:dyDescent="0.25">
      <c r="A141">
        <v>120408</v>
      </c>
      <c r="B141">
        <v>439</v>
      </c>
      <c r="C141">
        <v>28</v>
      </c>
      <c r="D141">
        <f t="shared" si="2"/>
        <v>7</v>
      </c>
    </row>
    <row r="142" spans="1:4" x14ac:dyDescent="0.25">
      <c r="A142">
        <v>120414</v>
      </c>
      <c r="B142">
        <v>268</v>
      </c>
      <c r="C142">
        <v>30</v>
      </c>
      <c r="D142">
        <f t="shared" si="2"/>
        <v>7.5</v>
      </c>
    </row>
    <row r="143" spans="1:4" x14ac:dyDescent="0.25">
      <c r="A143">
        <v>120416</v>
      </c>
      <c r="B143">
        <v>439</v>
      </c>
      <c r="C143">
        <v>34</v>
      </c>
      <c r="D143">
        <f t="shared" si="2"/>
        <v>8.5</v>
      </c>
    </row>
    <row r="144" spans="1:4" x14ac:dyDescent="0.25">
      <c r="A144">
        <v>120417</v>
      </c>
      <c r="B144">
        <v>268</v>
      </c>
      <c r="C144">
        <v>34</v>
      </c>
      <c r="D144">
        <f t="shared" si="2"/>
        <v>8.5</v>
      </c>
    </row>
    <row r="145" spans="1:4" x14ac:dyDescent="0.25">
      <c r="A145">
        <v>120418</v>
      </c>
      <c r="B145">
        <v>357</v>
      </c>
      <c r="C145">
        <v>31</v>
      </c>
      <c r="D145">
        <f t="shared" si="2"/>
        <v>7.75</v>
      </c>
    </row>
    <row r="146" spans="1:4" x14ac:dyDescent="0.25">
      <c r="A146">
        <v>120419</v>
      </c>
      <c r="B146">
        <v>518</v>
      </c>
      <c r="C146">
        <v>30</v>
      </c>
      <c r="D146">
        <f t="shared" si="2"/>
        <v>7.5</v>
      </c>
    </row>
    <row r="147" spans="1:4" x14ac:dyDescent="0.25">
      <c r="A147">
        <v>120421</v>
      </c>
      <c r="B147">
        <v>357</v>
      </c>
      <c r="C147">
        <v>28</v>
      </c>
      <c r="D147">
        <f t="shared" si="2"/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workbookViewId="0">
      <selection activeCell="D1" sqref="D1:D140"/>
    </sheetView>
  </sheetViews>
  <sheetFormatPr defaultRowHeight="15" x14ac:dyDescent="0.25"/>
  <sheetData>
    <row r="1" spans="1:4" x14ac:dyDescent="0.25">
      <c r="A1">
        <v>120002</v>
      </c>
      <c r="B1">
        <v>256</v>
      </c>
      <c r="C1">
        <v>32</v>
      </c>
      <c r="D1">
        <f>C1*0.25</f>
        <v>8</v>
      </c>
    </row>
    <row r="2" spans="1:4" x14ac:dyDescent="0.25">
      <c r="A2">
        <v>120006</v>
      </c>
      <c r="B2">
        <v>314</v>
      </c>
      <c r="C2">
        <v>31</v>
      </c>
      <c r="D2">
        <f t="shared" ref="D2:D65" si="0">C2*0.25</f>
        <v>7.75</v>
      </c>
    </row>
    <row r="3" spans="1:4" x14ac:dyDescent="0.25">
      <c r="A3">
        <v>120007</v>
      </c>
      <c r="B3">
        <v>589</v>
      </c>
      <c r="C3">
        <v>18</v>
      </c>
      <c r="D3">
        <f t="shared" si="0"/>
        <v>4.5</v>
      </c>
    </row>
    <row r="4" spans="1:4" x14ac:dyDescent="0.25">
      <c r="A4">
        <v>120010</v>
      </c>
      <c r="B4">
        <v>467</v>
      </c>
      <c r="C4">
        <v>39</v>
      </c>
      <c r="D4">
        <f t="shared" si="0"/>
        <v>9.75</v>
      </c>
    </row>
    <row r="5" spans="1:4" x14ac:dyDescent="0.25">
      <c r="A5">
        <v>120013</v>
      </c>
      <c r="B5">
        <v>256</v>
      </c>
      <c r="C5">
        <v>24</v>
      </c>
      <c r="D5">
        <f t="shared" si="0"/>
        <v>6</v>
      </c>
    </row>
    <row r="6" spans="1:4" x14ac:dyDescent="0.25">
      <c r="A6">
        <v>120020</v>
      </c>
      <c r="B6">
        <v>314</v>
      </c>
      <c r="C6">
        <v>14</v>
      </c>
      <c r="D6">
        <f t="shared" si="0"/>
        <v>3.5</v>
      </c>
    </row>
    <row r="7" spans="1:4" x14ac:dyDescent="0.25">
      <c r="A7">
        <v>120023</v>
      </c>
      <c r="B7">
        <v>589</v>
      </c>
      <c r="C7">
        <v>20</v>
      </c>
      <c r="D7">
        <f t="shared" si="0"/>
        <v>5</v>
      </c>
    </row>
    <row r="8" spans="1:4" x14ac:dyDescent="0.25">
      <c r="A8">
        <v>120027</v>
      </c>
      <c r="B8">
        <v>467</v>
      </c>
      <c r="C8">
        <v>33</v>
      </c>
      <c r="D8">
        <f t="shared" si="0"/>
        <v>8.25</v>
      </c>
    </row>
    <row r="9" spans="1:4" x14ac:dyDescent="0.25">
      <c r="A9">
        <v>120031</v>
      </c>
      <c r="B9">
        <v>314</v>
      </c>
      <c r="C9">
        <v>23</v>
      </c>
      <c r="D9">
        <f t="shared" si="0"/>
        <v>5.75</v>
      </c>
    </row>
    <row r="10" spans="1:4" x14ac:dyDescent="0.25">
      <c r="A10">
        <v>120032</v>
      </c>
      <c r="B10">
        <v>589</v>
      </c>
      <c r="C10">
        <v>21</v>
      </c>
      <c r="D10">
        <f t="shared" si="0"/>
        <v>5.25</v>
      </c>
    </row>
    <row r="11" spans="1:4" x14ac:dyDescent="0.25">
      <c r="A11">
        <v>120036</v>
      </c>
      <c r="B11">
        <v>467</v>
      </c>
      <c r="C11">
        <v>20</v>
      </c>
      <c r="D11">
        <f t="shared" si="0"/>
        <v>5</v>
      </c>
    </row>
    <row r="12" spans="1:4" x14ac:dyDescent="0.25">
      <c r="A12">
        <v>120039</v>
      </c>
      <c r="B12">
        <v>589</v>
      </c>
      <c r="C12">
        <v>11</v>
      </c>
      <c r="D12">
        <f t="shared" si="0"/>
        <v>2.75</v>
      </c>
    </row>
    <row r="13" spans="1:4" x14ac:dyDescent="0.25">
      <c r="A13">
        <v>120042</v>
      </c>
      <c r="B13">
        <v>256</v>
      </c>
      <c r="C13">
        <v>39</v>
      </c>
      <c r="D13">
        <f t="shared" si="0"/>
        <v>9.75</v>
      </c>
    </row>
    <row r="14" spans="1:4" x14ac:dyDescent="0.25">
      <c r="A14">
        <v>120043</v>
      </c>
      <c r="B14">
        <v>314</v>
      </c>
      <c r="C14">
        <v>25</v>
      </c>
      <c r="D14">
        <f t="shared" si="0"/>
        <v>6.25</v>
      </c>
    </row>
    <row r="15" spans="1:4" x14ac:dyDescent="0.25">
      <c r="A15">
        <v>120051</v>
      </c>
      <c r="B15">
        <v>467</v>
      </c>
      <c r="C15">
        <v>37</v>
      </c>
      <c r="D15">
        <f t="shared" si="0"/>
        <v>9.25</v>
      </c>
    </row>
    <row r="16" spans="1:4" x14ac:dyDescent="0.25">
      <c r="A16">
        <v>120053</v>
      </c>
      <c r="B16">
        <v>256</v>
      </c>
      <c r="C16">
        <v>22</v>
      </c>
      <c r="D16">
        <f t="shared" si="0"/>
        <v>5.5</v>
      </c>
    </row>
    <row r="17" spans="1:4" x14ac:dyDescent="0.25">
      <c r="A17">
        <v>120056</v>
      </c>
      <c r="B17">
        <v>314</v>
      </c>
      <c r="C17">
        <v>20</v>
      </c>
      <c r="D17">
        <f t="shared" si="0"/>
        <v>5</v>
      </c>
    </row>
    <row r="18" spans="1:4" x14ac:dyDescent="0.25">
      <c r="A18">
        <v>120059</v>
      </c>
      <c r="B18">
        <v>589</v>
      </c>
      <c r="C18">
        <v>29</v>
      </c>
      <c r="D18">
        <f t="shared" si="0"/>
        <v>7.25</v>
      </c>
    </row>
    <row r="19" spans="1:4" x14ac:dyDescent="0.25">
      <c r="A19">
        <v>120060</v>
      </c>
      <c r="B19">
        <v>467</v>
      </c>
      <c r="C19">
        <v>13</v>
      </c>
      <c r="D19">
        <f t="shared" si="0"/>
        <v>3.25</v>
      </c>
    </row>
    <row r="20" spans="1:4" x14ac:dyDescent="0.25">
      <c r="A20">
        <v>120068</v>
      </c>
      <c r="B20">
        <v>256</v>
      </c>
      <c r="C20">
        <v>33</v>
      </c>
      <c r="D20">
        <f t="shared" si="0"/>
        <v>8.25</v>
      </c>
    </row>
    <row r="21" spans="1:4" x14ac:dyDescent="0.25">
      <c r="A21">
        <v>120069</v>
      </c>
      <c r="B21">
        <v>314</v>
      </c>
      <c r="C21">
        <v>14</v>
      </c>
      <c r="D21">
        <f t="shared" si="0"/>
        <v>3.5</v>
      </c>
    </row>
    <row r="22" spans="1:4" x14ac:dyDescent="0.25">
      <c r="A22">
        <v>120070</v>
      </c>
      <c r="B22">
        <v>256</v>
      </c>
      <c r="C22">
        <v>22</v>
      </c>
      <c r="D22">
        <f t="shared" si="0"/>
        <v>5.5</v>
      </c>
    </row>
    <row r="23" spans="1:4" x14ac:dyDescent="0.25">
      <c r="A23">
        <v>120074</v>
      </c>
      <c r="B23">
        <v>314</v>
      </c>
      <c r="C23">
        <v>31</v>
      </c>
      <c r="D23">
        <f t="shared" si="0"/>
        <v>7.75</v>
      </c>
    </row>
    <row r="24" spans="1:4" x14ac:dyDescent="0.25">
      <c r="A24">
        <v>120076</v>
      </c>
      <c r="B24">
        <v>589</v>
      </c>
      <c r="C24">
        <v>28</v>
      </c>
      <c r="D24">
        <f t="shared" si="0"/>
        <v>7</v>
      </c>
    </row>
    <row r="25" spans="1:4" x14ac:dyDescent="0.25">
      <c r="A25">
        <v>120081</v>
      </c>
      <c r="B25">
        <v>314</v>
      </c>
      <c r="C25">
        <v>25</v>
      </c>
      <c r="D25">
        <f t="shared" si="0"/>
        <v>6.25</v>
      </c>
    </row>
    <row r="26" spans="1:4" x14ac:dyDescent="0.25">
      <c r="A26">
        <v>120084</v>
      </c>
      <c r="B26">
        <v>589</v>
      </c>
      <c r="C26">
        <v>21</v>
      </c>
      <c r="D26">
        <f t="shared" si="0"/>
        <v>5.25</v>
      </c>
    </row>
    <row r="27" spans="1:4" x14ac:dyDescent="0.25">
      <c r="A27">
        <v>120086</v>
      </c>
      <c r="B27">
        <v>314</v>
      </c>
      <c r="C27">
        <v>19</v>
      </c>
      <c r="D27">
        <f t="shared" si="0"/>
        <v>4.75</v>
      </c>
    </row>
    <row r="28" spans="1:4" x14ac:dyDescent="0.25">
      <c r="A28">
        <v>120089</v>
      </c>
      <c r="B28">
        <v>589</v>
      </c>
      <c r="C28">
        <v>24</v>
      </c>
      <c r="D28">
        <f t="shared" si="0"/>
        <v>6</v>
      </c>
    </row>
    <row r="29" spans="1:4" x14ac:dyDescent="0.25">
      <c r="A29">
        <v>120094</v>
      </c>
      <c r="B29">
        <v>467</v>
      </c>
      <c r="C29">
        <v>19</v>
      </c>
      <c r="D29">
        <f t="shared" si="0"/>
        <v>4.75</v>
      </c>
    </row>
    <row r="30" spans="1:4" x14ac:dyDescent="0.25">
      <c r="A30">
        <v>120101</v>
      </c>
      <c r="B30">
        <v>256</v>
      </c>
      <c r="C30">
        <v>19</v>
      </c>
      <c r="D30">
        <f t="shared" si="0"/>
        <v>4.75</v>
      </c>
    </row>
    <row r="31" spans="1:4" x14ac:dyDescent="0.25">
      <c r="A31">
        <v>120106</v>
      </c>
      <c r="B31">
        <v>467</v>
      </c>
      <c r="C31">
        <v>28</v>
      </c>
      <c r="D31">
        <f t="shared" si="0"/>
        <v>7</v>
      </c>
    </row>
    <row r="32" spans="1:4" x14ac:dyDescent="0.25">
      <c r="A32">
        <v>120107</v>
      </c>
      <c r="B32">
        <v>256</v>
      </c>
      <c r="C32">
        <v>23</v>
      </c>
      <c r="D32">
        <f t="shared" si="0"/>
        <v>5.75</v>
      </c>
    </row>
    <row r="33" spans="1:4" x14ac:dyDescent="0.25">
      <c r="A33">
        <v>120111</v>
      </c>
      <c r="B33">
        <v>467</v>
      </c>
      <c r="C33">
        <v>19</v>
      </c>
      <c r="D33">
        <f t="shared" si="0"/>
        <v>4.75</v>
      </c>
    </row>
    <row r="34" spans="1:4" x14ac:dyDescent="0.25">
      <c r="A34">
        <v>120112</v>
      </c>
      <c r="B34">
        <v>256</v>
      </c>
      <c r="C34">
        <v>16</v>
      </c>
      <c r="D34">
        <f t="shared" si="0"/>
        <v>4</v>
      </c>
    </row>
    <row r="35" spans="1:4" x14ac:dyDescent="0.25">
      <c r="A35">
        <v>120114</v>
      </c>
      <c r="B35">
        <v>589</v>
      </c>
      <c r="C35">
        <v>36</v>
      </c>
      <c r="D35">
        <f t="shared" si="0"/>
        <v>9</v>
      </c>
    </row>
    <row r="36" spans="1:4" x14ac:dyDescent="0.25">
      <c r="A36">
        <v>120120</v>
      </c>
      <c r="B36">
        <v>314</v>
      </c>
      <c r="C36">
        <v>23</v>
      </c>
      <c r="D36">
        <f t="shared" si="0"/>
        <v>5.75</v>
      </c>
    </row>
    <row r="37" spans="1:4" x14ac:dyDescent="0.25">
      <c r="A37">
        <v>120121</v>
      </c>
      <c r="B37">
        <v>589</v>
      </c>
      <c r="C37">
        <v>32</v>
      </c>
      <c r="D37">
        <f t="shared" si="0"/>
        <v>8</v>
      </c>
    </row>
    <row r="38" spans="1:4" x14ac:dyDescent="0.25">
      <c r="A38">
        <v>120124</v>
      </c>
      <c r="B38">
        <v>314</v>
      </c>
      <c r="C38">
        <v>34</v>
      </c>
      <c r="D38">
        <f t="shared" si="0"/>
        <v>8.5</v>
      </c>
    </row>
    <row r="39" spans="1:4" x14ac:dyDescent="0.25">
      <c r="A39">
        <v>120128</v>
      </c>
      <c r="B39">
        <v>589</v>
      </c>
      <c r="C39">
        <v>35</v>
      </c>
      <c r="D39">
        <f t="shared" si="0"/>
        <v>8.75</v>
      </c>
    </row>
    <row r="40" spans="1:4" x14ac:dyDescent="0.25">
      <c r="A40">
        <v>120137</v>
      </c>
      <c r="B40">
        <v>314</v>
      </c>
      <c r="C40">
        <v>22</v>
      </c>
      <c r="D40">
        <f t="shared" si="0"/>
        <v>5.5</v>
      </c>
    </row>
    <row r="41" spans="1:4" x14ac:dyDescent="0.25">
      <c r="A41">
        <v>120138</v>
      </c>
      <c r="B41">
        <v>467</v>
      </c>
      <c r="C41">
        <v>8</v>
      </c>
      <c r="D41">
        <f t="shared" si="0"/>
        <v>2</v>
      </c>
    </row>
    <row r="42" spans="1:4" x14ac:dyDescent="0.25">
      <c r="A42">
        <v>120139</v>
      </c>
      <c r="B42">
        <v>256</v>
      </c>
      <c r="C42">
        <v>22</v>
      </c>
      <c r="D42">
        <f t="shared" si="0"/>
        <v>5.5</v>
      </c>
    </row>
    <row r="43" spans="1:4" x14ac:dyDescent="0.25">
      <c r="A43">
        <v>120140</v>
      </c>
      <c r="B43">
        <v>467</v>
      </c>
      <c r="C43">
        <v>23</v>
      </c>
      <c r="D43">
        <f t="shared" si="0"/>
        <v>5.75</v>
      </c>
    </row>
    <row r="44" spans="1:4" x14ac:dyDescent="0.25">
      <c r="A44">
        <v>120144</v>
      </c>
      <c r="B44">
        <v>256</v>
      </c>
      <c r="C44">
        <v>25</v>
      </c>
      <c r="D44">
        <f t="shared" si="0"/>
        <v>6.25</v>
      </c>
    </row>
    <row r="45" spans="1:4" x14ac:dyDescent="0.25">
      <c r="A45">
        <v>120146</v>
      </c>
      <c r="B45">
        <v>467</v>
      </c>
      <c r="C45">
        <v>14</v>
      </c>
      <c r="D45">
        <f t="shared" si="0"/>
        <v>3.5</v>
      </c>
    </row>
    <row r="46" spans="1:4" x14ac:dyDescent="0.25">
      <c r="A46">
        <v>120148</v>
      </c>
      <c r="B46">
        <v>256</v>
      </c>
      <c r="C46">
        <v>19</v>
      </c>
      <c r="D46">
        <f t="shared" si="0"/>
        <v>4.75</v>
      </c>
    </row>
    <row r="47" spans="1:4" x14ac:dyDescent="0.25">
      <c r="A47">
        <v>120151</v>
      </c>
      <c r="B47">
        <v>314</v>
      </c>
      <c r="C47">
        <v>34</v>
      </c>
      <c r="D47">
        <f t="shared" si="0"/>
        <v>8.5</v>
      </c>
    </row>
    <row r="48" spans="1:4" x14ac:dyDescent="0.25">
      <c r="A48">
        <v>120153</v>
      </c>
      <c r="B48">
        <v>467</v>
      </c>
      <c r="C48">
        <v>17</v>
      </c>
      <c r="D48">
        <f t="shared" si="0"/>
        <v>4.25</v>
      </c>
    </row>
    <row r="49" spans="1:4" x14ac:dyDescent="0.25">
      <c r="A49">
        <v>120154</v>
      </c>
      <c r="B49">
        <v>589</v>
      </c>
      <c r="C49">
        <v>29</v>
      </c>
      <c r="D49">
        <f t="shared" si="0"/>
        <v>7.25</v>
      </c>
    </row>
    <row r="50" spans="1:4" x14ac:dyDescent="0.25">
      <c r="A50">
        <v>120161</v>
      </c>
      <c r="B50">
        <v>256</v>
      </c>
      <c r="C50">
        <v>23</v>
      </c>
      <c r="D50">
        <f t="shared" si="0"/>
        <v>5.75</v>
      </c>
    </row>
    <row r="51" spans="1:4" x14ac:dyDescent="0.25">
      <c r="A51">
        <v>120163</v>
      </c>
      <c r="B51">
        <v>314</v>
      </c>
      <c r="C51">
        <v>17</v>
      </c>
      <c r="D51">
        <f t="shared" si="0"/>
        <v>4.25</v>
      </c>
    </row>
    <row r="52" spans="1:4" x14ac:dyDescent="0.25">
      <c r="A52">
        <v>120165</v>
      </c>
      <c r="B52">
        <v>467</v>
      </c>
      <c r="C52">
        <v>20</v>
      </c>
      <c r="D52">
        <f t="shared" si="0"/>
        <v>5</v>
      </c>
    </row>
    <row r="53" spans="1:4" x14ac:dyDescent="0.25">
      <c r="A53">
        <v>120166</v>
      </c>
      <c r="B53">
        <v>589</v>
      </c>
      <c r="C53">
        <v>13</v>
      </c>
      <c r="D53">
        <f t="shared" si="0"/>
        <v>3.25</v>
      </c>
    </row>
    <row r="54" spans="1:4" x14ac:dyDescent="0.25">
      <c r="A54">
        <v>120167</v>
      </c>
      <c r="B54">
        <v>256</v>
      </c>
      <c r="C54">
        <v>20</v>
      </c>
      <c r="D54">
        <f t="shared" si="0"/>
        <v>5</v>
      </c>
    </row>
    <row r="55" spans="1:4" x14ac:dyDescent="0.25">
      <c r="A55">
        <v>120169</v>
      </c>
      <c r="B55">
        <v>314</v>
      </c>
      <c r="C55">
        <v>23</v>
      </c>
      <c r="D55">
        <f t="shared" si="0"/>
        <v>5.75</v>
      </c>
    </row>
    <row r="56" spans="1:4" x14ac:dyDescent="0.25">
      <c r="A56">
        <v>120171</v>
      </c>
      <c r="B56">
        <v>467</v>
      </c>
      <c r="C56">
        <v>30</v>
      </c>
      <c r="D56">
        <f t="shared" si="0"/>
        <v>7.5</v>
      </c>
    </row>
    <row r="57" spans="1:4" x14ac:dyDescent="0.25">
      <c r="A57">
        <v>120175</v>
      </c>
      <c r="B57">
        <v>589</v>
      </c>
      <c r="C57">
        <v>26</v>
      </c>
      <c r="D57">
        <f t="shared" si="0"/>
        <v>6.5</v>
      </c>
    </row>
    <row r="58" spans="1:4" x14ac:dyDescent="0.25">
      <c r="A58">
        <v>120177</v>
      </c>
      <c r="B58">
        <v>256</v>
      </c>
      <c r="C58">
        <v>36</v>
      </c>
      <c r="D58">
        <f t="shared" si="0"/>
        <v>9</v>
      </c>
    </row>
    <row r="59" spans="1:4" x14ac:dyDescent="0.25">
      <c r="A59">
        <v>120178</v>
      </c>
      <c r="B59">
        <v>314</v>
      </c>
      <c r="C59">
        <v>20</v>
      </c>
      <c r="D59">
        <f t="shared" si="0"/>
        <v>5</v>
      </c>
    </row>
    <row r="60" spans="1:4" x14ac:dyDescent="0.25">
      <c r="A60">
        <v>120179</v>
      </c>
      <c r="B60">
        <v>256</v>
      </c>
      <c r="C60">
        <v>26</v>
      </c>
      <c r="D60">
        <f t="shared" si="0"/>
        <v>6.5</v>
      </c>
    </row>
    <row r="61" spans="1:4" x14ac:dyDescent="0.25">
      <c r="A61">
        <v>120185</v>
      </c>
      <c r="B61">
        <v>314</v>
      </c>
      <c r="C61">
        <v>10</v>
      </c>
      <c r="D61">
        <f t="shared" si="0"/>
        <v>2.5</v>
      </c>
    </row>
    <row r="62" spans="1:4" x14ac:dyDescent="0.25">
      <c r="A62">
        <v>120186</v>
      </c>
      <c r="B62">
        <v>467</v>
      </c>
      <c r="C62">
        <v>13</v>
      </c>
      <c r="D62">
        <f t="shared" si="0"/>
        <v>3.25</v>
      </c>
    </row>
    <row r="63" spans="1:4" x14ac:dyDescent="0.25">
      <c r="A63">
        <v>120187</v>
      </c>
      <c r="B63">
        <v>589</v>
      </c>
      <c r="C63">
        <v>34</v>
      </c>
      <c r="D63">
        <f t="shared" si="0"/>
        <v>8.5</v>
      </c>
    </row>
    <row r="64" spans="1:4" x14ac:dyDescent="0.25">
      <c r="A64">
        <v>120189</v>
      </c>
      <c r="B64">
        <v>256</v>
      </c>
      <c r="C64">
        <v>19</v>
      </c>
      <c r="D64">
        <f t="shared" si="0"/>
        <v>4.75</v>
      </c>
    </row>
    <row r="65" spans="1:4" x14ac:dyDescent="0.25">
      <c r="A65">
        <v>120192</v>
      </c>
      <c r="B65">
        <v>314</v>
      </c>
      <c r="C65">
        <v>17</v>
      </c>
      <c r="D65">
        <f t="shared" si="0"/>
        <v>4.25</v>
      </c>
    </row>
    <row r="66" spans="1:4" x14ac:dyDescent="0.25">
      <c r="A66">
        <v>120196</v>
      </c>
      <c r="B66">
        <v>467</v>
      </c>
      <c r="C66">
        <v>19</v>
      </c>
      <c r="D66">
        <f t="shared" ref="D66:D129" si="1">C66*0.25</f>
        <v>4.75</v>
      </c>
    </row>
    <row r="67" spans="1:4" x14ac:dyDescent="0.25">
      <c r="A67">
        <v>120197</v>
      </c>
      <c r="B67">
        <v>589</v>
      </c>
      <c r="C67">
        <v>24</v>
      </c>
      <c r="D67">
        <f t="shared" si="1"/>
        <v>6</v>
      </c>
    </row>
    <row r="68" spans="1:4" x14ac:dyDescent="0.25">
      <c r="A68">
        <v>120201</v>
      </c>
      <c r="B68">
        <v>314</v>
      </c>
      <c r="C68">
        <v>25</v>
      </c>
      <c r="D68">
        <f t="shared" si="1"/>
        <v>6.25</v>
      </c>
    </row>
    <row r="69" spans="1:4" x14ac:dyDescent="0.25">
      <c r="A69">
        <v>120206</v>
      </c>
      <c r="B69">
        <v>467</v>
      </c>
      <c r="C69">
        <v>25</v>
      </c>
      <c r="D69">
        <f t="shared" si="1"/>
        <v>6.25</v>
      </c>
    </row>
    <row r="70" spans="1:4" x14ac:dyDescent="0.25">
      <c r="A70">
        <v>120207</v>
      </c>
      <c r="B70">
        <v>589</v>
      </c>
      <c r="C70">
        <v>19</v>
      </c>
      <c r="D70">
        <f t="shared" si="1"/>
        <v>4.75</v>
      </c>
    </row>
    <row r="71" spans="1:4" x14ac:dyDescent="0.25">
      <c r="A71">
        <v>120208</v>
      </c>
      <c r="B71">
        <v>256</v>
      </c>
      <c r="C71">
        <v>31</v>
      </c>
      <c r="D71">
        <f t="shared" si="1"/>
        <v>7.75</v>
      </c>
    </row>
    <row r="72" spans="1:4" x14ac:dyDescent="0.25">
      <c r="A72">
        <v>120211</v>
      </c>
      <c r="B72">
        <v>589</v>
      </c>
      <c r="C72">
        <v>17</v>
      </c>
      <c r="D72">
        <f t="shared" si="1"/>
        <v>4.25</v>
      </c>
    </row>
    <row r="73" spans="1:4" x14ac:dyDescent="0.25">
      <c r="A73">
        <v>120214</v>
      </c>
      <c r="B73">
        <v>256</v>
      </c>
      <c r="C73">
        <v>15</v>
      </c>
      <c r="D73">
        <f t="shared" si="1"/>
        <v>3.75</v>
      </c>
    </row>
    <row r="74" spans="1:4" x14ac:dyDescent="0.25">
      <c r="A74">
        <v>120216</v>
      </c>
      <c r="B74">
        <v>314</v>
      </c>
      <c r="C74">
        <v>26</v>
      </c>
      <c r="D74">
        <f t="shared" si="1"/>
        <v>6.5</v>
      </c>
    </row>
    <row r="75" spans="1:4" x14ac:dyDescent="0.25">
      <c r="A75">
        <v>120221</v>
      </c>
      <c r="B75">
        <v>467</v>
      </c>
      <c r="C75">
        <v>25</v>
      </c>
      <c r="D75">
        <f t="shared" si="1"/>
        <v>6.25</v>
      </c>
    </row>
    <row r="76" spans="1:4" x14ac:dyDescent="0.25">
      <c r="A76">
        <v>120224</v>
      </c>
      <c r="B76">
        <v>589</v>
      </c>
      <c r="C76">
        <v>32</v>
      </c>
      <c r="D76">
        <f t="shared" si="1"/>
        <v>8</v>
      </c>
    </row>
    <row r="77" spans="1:4" x14ac:dyDescent="0.25">
      <c r="A77">
        <v>120225</v>
      </c>
      <c r="B77">
        <v>256</v>
      </c>
      <c r="C77">
        <v>31</v>
      </c>
      <c r="D77">
        <f t="shared" si="1"/>
        <v>7.75</v>
      </c>
    </row>
    <row r="78" spans="1:4" x14ac:dyDescent="0.25">
      <c r="A78">
        <v>120226</v>
      </c>
      <c r="B78">
        <v>314</v>
      </c>
      <c r="C78">
        <v>36</v>
      </c>
      <c r="D78">
        <f t="shared" si="1"/>
        <v>9</v>
      </c>
    </row>
    <row r="79" spans="1:4" x14ac:dyDescent="0.25">
      <c r="A79">
        <v>120236</v>
      </c>
      <c r="B79">
        <v>589</v>
      </c>
      <c r="C79">
        <v>30</v>
      </c>
      <c r="D79">
        <f t="shared" si="1"/>
        <v>7.5</v>
      </c>
    </row>
    <row r="80" spans="1:4" x14ac:dyDescent="0.25">
      <c r="A80">
        <v>120237</v>
      </c>
      <c r="B80">
        <v>256</v>
      </c>
      <c r="C80">
        <v>23</v>
      </c>
      <c r="D80">
        <f t="shared" si="1"/>
        <v>5.75</v>
      </c>
    </row>
    <row r="81" spans="1:4" x14ac:dyDescent="0.25">
      <c r="A81">
        <v>120238</v>
      </c>
      <c r="B81">
        <v>314</v>
      </c>
      <c r="C81">
        <v>23</v>
      </c>
      <c r="D81">
        <f t="shared" si="1"/>
        <v>5.75</v>
      </c>
    </row>
    <row r="82" spans="1:4" x14ac:dyDescent="0.25">
      <c r="A82">
        <v>120241</v>
      </c>
      <c r="B82">
        <v>467</v>
      </c>
      <c r="C82">
        <v>24</v>
      </c>
      <c r="D82">
        <f t="shared" si="1"/>
        <v>6</v>
      </c>
    </row>
    <row r="83" spans="1:4" x14ac:dyDescent="0.25">
      <c r="A83">
        <v>120244</v>
      </c>
      <c r="B83">
        <v>314</v>
      </c>
      <c r="C83">
        <v>28</v>
      </c>
      <c r="D83">
        <f t="shared" si="1"/>
        <v>7</v>
      </c>
    </row>
    <row r="84" spans="1:4" x14ac:dyDescent="0.25">
      <c r="A84">
        <v>120249</v>
      </c>
      <c r="B84">
        <v>467</v>
      </c>
      <c r="C84">
        <v>16</v>
      </c>
      <c r="D84">
        <f t="shared" si="1"/>
        <v>4</v>
      </c>
    </row>
    <row r="85" spans="1:4" x14ac:dyDescent="0.25">
      <c r="A85">
        <v>120251</v>
      </c>
      <c r="B85">
        <v>589</v>
      </c>
      <c r="C85">
        <v>17</v>
      </c>
      <c r="D85">
        <f t="shared" si="1"/>
        <v>4.25</v>
      </c>
    </row>
    <row r="86" spans="1:4" x14ac:dyDescent="0.25">
      <c r="A86">
        <v>120256</v>
      </c>
      <c r="B86">
        <v>256</v>
      </c>
      <c r="C86">
        <v>27</v>
      </c>
      <c r="D86">
        <f t="shared" si="1"/>
        <v>6.75</v>
      </c>
    </row>
    <row r="87" spans="1:4" x14ac:dyDescent="0.25">
      <c r="A87">
        <v>120258</v>
      </c>
      <c r="B87">
        <v>314</v>
      </c>
      <c r="C87">
        <v>29</v>
      </c>
      <c r="D87">
        <f t="shared" si="1"/>
        <v>7.25</v>
      </c>
    </row>
    <row r="88" spans="1:4" x14ac:dyDescent="0.25">
      <c r="A88">
        <v>120259</v>
      </c>
      <c r="B88">
        <v>467</v>
      </c>
      <c r="C88">
        <v>23</v>
      </c>
      <c r="D88">
        <f t="shared" si="1"/>
        <v>5.75</v>
      </c>
    </row>
    <row r="89" spans="1:4" x14ac:dyDescent="0.25">
      <c r="A89">
        <v>120260</v>
      </c>
      <c r="B89">
        <v>589</v>
      </c>
      <c r="C89">
        <v>14</v>
      </c>
      <c r="D89">
        <f t="shared" si="1"/>
        <v>3.5</v>
      </c>
    </row>
    <row r="90" spans="1:4" x14ac:dyDescent="0.25">
      <c r="A90">
        <v>120262</v>
      </c>
      <c r="B90">
        <v>256</v>
      </c>
      <c r="C90">
        <v>12</v>
      </c>
      <c r="D90">
        <f t="shared" si="1"/>
        <v>3</v>
      </c>
    </row>
    <row r="91" spans="1:4" x14ac:dyDescent="0.25">
      <c r="A91">
        <v>120263</v>
      </c>
      <c r="B91">
        <v>314</v>
      </c>
      <c r="C91">
        <v>31</v>
      </c>
      <c r="D91">
        <f t="shared" si="1"/>
        <v>7.75</v>
      </c>
    </row>
    <row r="92" spans="1:4" x14ac:dyDescent="0.25">
      <c r="A92">
        <v>120268</v>
      </c>
      <c r="B92">
        <v>467</v>
      </c>
      <c r="C92">
        <v>12</v>
      </c>
      <c r="D92">
        <f t="shared" si="1"/>
        <v>3</v>
      </c>
    </row>
    <row r="93" spans="1:4" x14ac:dyDescent="0.25">
      <c r="A93">
        <v>120277</v>
      </c>
      <c r="B93">
        <v>588</v>
      </c>
      <c r="C93">
        <v>0</v>
      </c>
      <c r="D93">
        <f t="shared" si="1"/>
        <v>0</v>
      </c>
    </row>
    <row r="94" spans="1:4" x14ac:dyDescent="0.25">
      <c r="A94">
        <v>120278</v>
      </c>
      <c r="B94">
        <v>256</v>
      </c>
      <c r="C94">
        <v>20</v>
      </c>
      <c r="D94">
        <f t="shared" si="1"/>
        <v>5</v>
      </c>
    </row>
    <row r="95" spans="1:4" x14ac:dyDescent="0.25">
      <c r="A95">
        <v>120282</v>
      </c>
      <c r="B95">
        <v>589</v>
      </c>
      <c r="C95">
        <v>23</v>
      </c>
      <c r="D95">
        <f t="shared" si="1"/>
        <v>5.75</v>
      </c>
    </row>
    <row r="96" spans="1:4" x14ac:dyDescent="0.25">
      <c r="A96">
        <v>120287</v>
      </c>
      <c r="B96">
        <v>256</v>
      </c>
      <c r="C96">
        <v>27</v>
      </c>
      <c r="D96">
        <f t="shared" si="1"/>
        <v>6.75</v>
      </c>
    </row>
    <row r="97" spans="1:4" x14ac:dyDescent="0.25">
      <c r="A97">
        <v>120291</v>
      </c>
      <c r="B97">
        <v>314</v>
      </c>
      <c r="C97">
        <v>21</v>
      </c>
      <c r="D97">
        <f t="shared" si="1"/>
        <v>5.25</v>
      </c>
    </row>
    <row r="98" spans="1:4" x14ac:dyDescent="0.25">
      <c r="A98">
        <v>120294</v>
      </c>
      <c r="B98">
        <v>589</v>
      </c>
      <c r="C98">
        <v>31</v>
      </c>
      <c r="D98">
        <f t="shared" si="1"/>
        <v>7.75</v>
      </c>
    </row>
    <row r="99" spans="1:4" x14ac:dyDescent="0.25">
      <c r="A99">
        <v>120297</v>
      </c>
      <c r="B99">
        <v>256</v>
      </c>
      <c r="C99">
        <v>17</v>
      </c>
      <c r="D99">
        <f t="shared" si="1"/>
        <v>4.25</v>
      </c>
    </row>
    <row r="100" spans="1:4" x14ac:dyDescent="0.25">
      <c r="A100">
        <v>120298</v>
      </c>
      <c r="B100">
        <v>314</v>
      </c>
      <c r="C100">
        <v>19</v>
      </c>
      <c r="D100">
        <f t="shared" si="1"/>
        <v>4.75</v>
      </c>
    </row>
    <row r="101" spans="1:4" x14ac:dyDescent="0.25">
      <c r="A101">
        <v>120300</v>
      </c>
      <c r="B101">
        <v>589</v>
      </c>
      <c r="C101">
        <v>9</v>
      </c>
      <c r="D101">
        <f t="shared" si="1"/>
        <v>2.25</v>
      </c>
    </row>
    <row r="102" spans="1:4" x14ac:dyDescent="0.25">
      <c r="A102">
        <v>120301</v>
      </c>
      <c r="B102">
        <v>467</v>
      </c>
      <c r="C102">
        <v>25</v>
      </c>
      <c r="D102">
        <f t="shared" si="1"/>
        <v>6.25</v>
      </c>
    </row>
    <row r="103" spans="1:4" x14ac:dyDescent="0.25">
      <c r="A103">
        <v>120302</v>
      </c>
      <c r="B103">
        <v>256</v>
      </c>
      <c r="C103">
        <v>24</v>
      </c>
      <c r="D103">
        <f t="shared" si="1"/>
        <v>6</v>
      </c>
    </row>
    <row r="104" spans="1:4" x14ac:dyDescent="0.25">
      <c r="A104">
        <v>120306</v>
      </c>
      <c r="B104">
        <v>314</v>
      </c>
      <c r="C104">
        <v>10</v>
      </c>
      <c r="D104">
        <f t="shared" si="1"/>
        <v>2.5</v>
      </c>
    </row>
    <row r="105" spans="1:4" x14ac:dyDescent="0.25">
      <c r="A105">
        <v>120309</v>
      </c>
      <c r="B105">
        <v>589</v>
      </c>
      <c r="C105">
        <v>21</v>
      </c>
      <c r="D105">
        <f t="shared" si="1"/>
        <v>5.25</v>
      </c>
    </row>
    <row r="106" spans="1:4" x14ac:dyDescent="0.25">
      <c r="A106">
        <v>120312</v>
      </c>
      <c r="B106">
        <v>467</v>
      </c>
      <c r="C106">
        <v>24</v>
      </c>
      <c r="D106">
        <f t="shared" si="1"/>
        <v>6</v>
      </c>
    </row>
    <row r="107" spans="1:4" x14ac:dyDescent="0.25">
      <c r="A107">
        <v>120313</v>
      </c>
      <c r="B107">
        <v>256</v>
      </c>
      <c r="C107">
        <v>32</v>
      </c>
      <c r="D107">
        <f t="shared" si="1"/>
        <v>8</v>
      </c>
    </row>
    <row r="108" spans="1:4" x14ac:dyDescent="0.25">
      <c r="A108">
        <v>120314</v>
      </c>
      <c r="B108">
        <v>314</v>
      </c>
      <c r="C108">
        <v>25</v>
      </c>
      <c r="D108">
        <f t="shared" si="1"/>
        <v>6.25</v>
      </c>
    </row>
    <row r="109" spans="1:4" x14ac:dyDescent="0.25">
      <c r="A109">
        <v>120318</v>
      </c>
      <c r="B109">
        <v>589</v>
      </c>
      <c r="C109">
        <v>16</v>
      </c>
      <c r="D109">
        <f t="shared" si="1"/>
        <v>4</v>
      </c>
    </row>
    <row r="110" spans="1:4" x14ac:dyDescent="0.25">
      <c r="A110">
        <v>120319</v>
      </c>
      <c r="B110">
        <v>467</v>
      </c>
      <c r="C110">
        <v>29</v>
      </c>
      <c r="D110">
        <f t="shared" si="1"/>
        <v>7.25</v>
      </c>
    </row>
    <row r="111" spans="1:4" x14ac:dyDescent="0.25">
      <c r="A111">
        <v>120320</v>
      </c>
      <c r="B111">
        <v>256</v>
      </c>
      <c r="C111">
        <v>29</v>
      </c>
      <c r="D111">
        <f t="shared" si="1"/>
        <v>7.25</v>
      </c>
    </row>
    <row r="112" spans="1:4" x14ac:dyDescent="0.25">
      <c r="A112">
        <v>120322</v>
      </c>
      <c r="B112">
        <v>314</v>
      </c>
      <c r="C112">
        <v>18</v>
      </c>
      <c r="D112">
        <f t="shared" si="1"/>
        <v>4.5</v>
      </c>
    </row>
    <row r="113" spans="1:4" x14ac:dyDescent="0.25">
      <c r="A113">
        <v>120323</v>
      </c>
      <c r="B113">
        <v>589</v>
      </c>
      <c r="C113">
        <v>26</v>
      </c>
      <c r="D113">
        <f t="shared" si="1"/>
        <v>6.5</v>
      </c>
    </row>
    <row r="114" spans="1:4" x14ac:dyDescent="0.25">
      <c r="A114">
        <v>120327</v>
      </c>
      <c r="B114">
        <v>256</v>
      </c>
      <c r="C114">
        <v>21</v>
      </c>
      <c r="D114">
        <f t="shared" si="1"/>
        <v>5.25</v>
      </c>
    </row>
    <row r="115" spans="1:4" x14ac:dyDescent="0.25">
      <c r="A115">
        <v>120328</v>
      </c>
      <c r="B115">
        <v>314</v>
      </c>
      <c r="C115">
        <v>18</v>
      </c>
      <c r="D115">
        <f t="shared" si="1"/>
        <v>4.5</v>
      </c>
    </row>
    <row r="116" spans="1:4" x14ac:dyDescent="0.25">
      <c r="A116">
        <v>120332</v>
      </c>
      <c r="B116">
        <v>589</v>
      </c>
      <c r="C116">
        <v>13</v>
      </c>
      <c r="D116">
        <f t="shared" si="1"/>
        <v>3.25</v>
      </c>
    </row>
    <row r="117" spans="1:4" x14ac:dyDescent="0.25">
      <c r="A117">
        <v>120333</v>
      </c>
      <c r="B117">
        <v>467</v>
      </c>
      <c r="C117">
        <v>11</v>
      </c>
      <c r="D117">
        <f t="shared" si="1"/>
        <v>2.75</v>
      </c>
    </row>
    <row r="118" spans="1:4" x14ac:dyDescent="0.25">
      <c r="A118">
        <v>120339</v>
      </c>
      <c r="B118">
        <v>256</v>
      </c>
      <c r="C118">
        <v>12</v>
      </c>
      <c r="D118">
        <f t="shared" si="1"/>
        <v>3</v>
      </c>
    </row>
    <row r="119" spans="1:4" x14ac:dyDescent="0.25">
      <c r="A119">
        <v>120344</v>
      </c>
      <c r="B119">
        <v>314</v>
      </c>
      <c r="C119">
        <v>30</v>
      </c>
      <c r="D119">
        <f t="shared" si="1"/>
        <v>7.5</v>
      </c>
    </row>
    <row r="120" spans="1:4" x14ac:dyDescent="0.25">
      <c r="A120">
        <v>120346</v>
      </c>
      <c r="B120">
        <v>467</v>
      </c>
      <c r="C120">
        <v>20</v>
      </c>
      <c r="D120">
        <f t="shared" si="1"/>
        <v>5</v>
      </c>
    </row>
    <row r="121" spans="1:4" x14ac:dyDescent="0.25">
      <c r="A121">
        <v>120348</v>
      </c>
      <c r="B121">
        <v>589</v>
      </c>
      <c r="C121">
        <v>27</v>
      </c>
      <c r="D121">
        <f t="shared" si="1"/>
        <v>6.75</v>
      </c>
    </row>
    <row r="122" spans="1:4" x14ac:dyDescent="0.25">
      <c r="A122">
        <v>120356</v>
      </c>
      <c r="B122">
        <v>256</v>
      </c>
      <c r="C122">
        <v>18</v>
      </c>
      <c r="D122">
        <f t="shared" si="1"/>
        <v>4.5</v>
      </c>
    </row>
    <row r="123" spans="1:4" x14ac:dyDescent="0.25">
      <c r="A123">
        <v>120359</v>
      </c>
      <c r="B123">
        <v>314</v>
      </c>
      <c r="C123">
        <v>31</v>
      </c>
      <c r="D123">
        <f t="shared" si="1"/>
        <v>7.75</v>
      </c>
    </row>
    <row r="124" spans="1:4" x14ac:dyDescent="0.25">
      <c r="A124">
        <v>120366</v>
      </c>
      <c r="B124">
        <v>467</v>
      </c>
      <c r="C124">
        <v>25</v>
      </c>
      <c r="D124">
        <f t="shared" si="1"/>
        <v>6.25</v>
      </c>
    </row>
    <row r="125" spans="1:4" x14ac:dyDescent="0.25">
      <c r="A125">
        <v>120369</v>
      </c>
      <c r="B125">
        <v>589</v>
      </c>
      <c r="C125">
        <v>12</v>
      </c>
      <c r="D125">
        <f t="shared" si="1"/>
        <v>3</v>
      </c>
    </row>
    <row r="126" spans="1:4" x14ac:dyDescent="0.25">
      <c r="A126">
        <v>120370</v>
      </c>
      <c r="B126">
        <v>256</v>
      </c>
      <c r="C126">
        <v>13</v>
      </c>
      <c r="D126">
        <f t="shared" si="1"/>
        <v>3.25</v>
      </c>
    </row>
    <row r="127" spans="1:4" x14ac:dyDescent="0.25">
      <c r="A127">
        <v>120373</v>
      </c>
      <c r="B127">
        <v>314</v>
      </c>
      <c r="C127">
        <v>17</v>
      </c>
      <c r="D127">
        <f t="shared" si="1"/>
        <v>4.25</v>
      </c>
    </row>
    <row r="128" spans="1:4" x14ac:dyDescent="0.25">
      <c r="A128">
        <v>120381</v>
      </c>
      <c r="B128">
        <v>467</v>
      </c>
      <c r="C128">
        <v>27</v>
      </c>
      <c r="D128">
        <f t="shared" si="1"/>
        <v>6.75</v>
      </c>
    </row>
    <row r="129" spans="1:4" x14ac:dyDescent="0.25">
      <c r="A129">
        <v>120386</v>
      </c>
      <c r="B129">
        <v>467</v>
      </c>
      <c r="C129">
        <v>18</v>
      </c>
      <c r="D129">
        <f t="shared" si="1"/>
        <v>4.5</v>
      </c>
    </row>
    <row r="130" spans="1:4" x14ac:dyDescent="0.25">
      <c r="A130">
        <v>120387</v>
      </c>
      <c r="B130">
        <v>589</v>
      </c>
      <c r="C130">
        <v>23</v>
      </c>
      <c r="D130">
        <f t="shared" ref="D130:D140" si="2">C130*0.25</f>
        <v>5.75</v>
      </c>
    </row>
    <row r="131" spans="1:4" x14ac:dyDescent="0.25">
      <c r="A131">
        <v>120390</v>
      </c>
      <c r="B131">
        <v>256</v>
      </c>
      <c r="C131">
        <v>25</v>
      </c>
      <c r="D131">
        <f t="shared" si="2"/>
        <v>6.25</v>
      </c>
    </row>
    <row r="132" spans="1:4" x14ac:dyDescent="0.25">
      <c r="A132">
        <v>120396</v>
      </c>
      <c r="B132">
        <v>314</v>
      </c>
      <c r="C132">
        <v>28</v>
      </c>
      <c r="D132">
        <f t="shared" si="2"/>
        <v>7</v>
      </c>
    </row>
    <row r="133" spans="1:4" x14ac:dyDescent="0.25">
      <c r="A133">
        <v>120403</v>
      </c>
      <c r="B133">
        <v>467</v>
      </c>
      <c r="C133">
        <v>29</v>
      </c>
      <c r="D133">
        <f t="shared" si="2"/>
        <v>7.25</v>
      </c>
    </row>
    <row r="134" spans="1:4" x14ac:dyDescent="0.25">
      <c r="A134">
        <v>120412</v>
      </c>
      <c r="B134">
        <v>589</v>
      </c>
      <c r="C134">
        <v>33</v>
      </c>
      <c r="D134">
        <f t="shared" si="2"/>
        <v>8.25</v>
      </c>
    </row>
    <row r="135" spans="1:4" x14ac:dyDescent="0.25">
      <c r="A135">
        <v>120414</v>
      </c>
      <c r="B135">
        <v>256</v>
      </c>
      <c r="C135">
        <v>13</v>
      </c>
      <c r="D135">
        <f t="shared" si="2"/>
        <v>3.25</v>
      </c>
    </row>
    <row r="136" spans="1:4" x14ac:dyDescent="0.25">
      <c r="A136">
        <v>120416</v>
      </c>
      <c r="B136">
        <v>314</v>
      </c>
      <c r="C136">
        <v>34</v>
      </c>
      <c r="D136">
        <f t="shared" si="2"/>
        <v>8.5</v>
      </c>
    </row>
    <row r="137" spans="1:4" x14ac:dyDescent="0.25">
      <c r="A137">
        <v>120418</v>
      </c>
      <c r="B137">
        <v>467</v>
      </c>
      <c r="C137">
        <v>22</v>
      </c>
      <c r="D137">
        <f t="shared" si="2"/>
        <v>5.5</v>
      </c>
    </row>
    <row r="138" spans="1:4" x14ac:dyDescent="0.25">
      <c r="A138">
        <v>120420</v>
      </c>
      <c r="B138">
        <v>589</v>
      </c>
      <c r="C138">
        <v>14</v>
      </c>
      <c r="D138">
        <f t="shared" si="2"/>
        <v>3.5</v>
      </c>
    </row>
    <row r="139" spans="1:4" x14ac:dyDescent="0.25">
      <c r="A139">
        <v>120421</v>
      </c>
      <c r="B139">
        <v>256</v>
      </c>
      <c r="C139">
        <v>16</v>
      </c>
      <c r="D139">
        <f t="shared" si="2"/>
        <v>4</v>
      </c>
    </row>
    <row r="140" spans="1:4" x14ac:dyDescent="0.25">
      <c r="A140">
        <v>120422</v>
      </c>
      <c r="B140">
        <v>314</v>
      </c>
      <c r="C140">
        <v>26</v>
      </c>
      <c r="D140">
        <f t="shared" si="2"/>
        <v>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4" workbookViewId="0">
      <selection activeCell="G21" sqref="G21"/>
    </sheetView>
  </sheetViews>
  <sheetFormatPr defaultRowHeight="15" x14ac:dyDescent="0.25"/>
  <sheetData>
    <row r="1" spans="1:4" x14ac:dyDescent="0.25">
      <c r="A1">
        <v>120013</v>
      </c>
      <c r="B1">
        <v>132</v>
      </c>
      <c r="C1">
        <v>16</v>
      </c>
      <c r="D1">
        <f>C1*0.25</f>
        <v>4</v>
      </c>
    </row>
    <row r="2" spans="1:4" x14ac:dyDescent="0.25">
      <c r="A2">
        <v>120023</v>
      </c>
      <c r="B2">
        <v>209</v>
      </c>
      <c r="C2">
        <v>31</v>
      </c>
      <c r="D2">
        <f t="shared" ref="D2:D23" si="0">C2*0.25</f>
        <v>7.75</v>
      </c>
    </row>
    <row r="3" spans="1:4" x14ac:dyDescent="0.25">
      <c r="A3">
        <v>120031</v>
      </c>
      <c r="B3">
        <v>485</v>
      </c>
      <c r="C3">
        <v>29</v>
      </c>
      <c r="D3">
        <f t="shared" si="0"/>
        <v>7.25</v>
      </c>
    </row>
    <row r="4" spans="1:4" x14ac:dyDescent="0.25">
      <c r="A4">
        <v>120089</v>
      </c>
      <c r="B4">
        <v>357</v>
      </c>
      <c r="C4">
        <v>26</v>
      </c>
      <c r="D4">
        <f t="shared" si="0"/>
        <v>6.5</v>
      </c>
    </row>
    <row r="5" spans="1:4" x14ac:dyDescent="0.25">
      <c r="A5">
        <v>120114</v>
      </c>
      <c r="B5">
        <v>132</v>
      </c>
      <c r="C5">
        <v>40</v>
      </c>
      <c r="D5">
        <f t="shared" si="0"/>
        <v>10</v>
      </c>
    </row>
    <row r="6" spans="1:4" x14ac:dyDescent="0.25">
      <c r="A6">
        <v>120128</v>
      </c>
      <c r="B6">
        <v>209</v>
      </c>
      <c r="C6">
        <v>36</v>
      </c>
      <c r="D6">
        <f t="shared" si="0"/>
        <v>9</v>
      </c>
    </row>
    <row r="7" spans="1:4" x14ac:dyDescent="0.25">
      <c r="A7">
        <v>120177</v>
      </c>
      <c r="B7">
        <v>485</v>
      </c>
      <c r="C7">
        <v>32</v>
      </c>
      <c r="D7">
        <f t="shared" si="0"/>
        <v>8</v>
      </c>
    </row>
    <row r="8" spans="1:4" x14ac:dyDescent="0.25">
      <c r="A8">
        <v>120182</v>
      </c>
      <c r="B8">
        <v>357</v>
      </c>
      <c r="C8">
        <v>28</v>
      </c>
      <c r="D8">
        <f t="shared" si="0"/>
        <v>7</v>
      </c>
    </row>
    <row r="9" spans="1:4" x14ac:dyDescent="0.25">
      <c r="A9">
        <v>120185</v>
      </c>
      <c r="B9">
        <v>132</v>
      </c>
      <c r="C9">
        <v>14</v>
      </c>
      <c r="D9">
        <f t="shared" si="0"/>
        <v>3.5</v>
      </c>
    </row>
    <row r="10" spans="1:4" x14ac:dyDescent="0.25">
      <c r="A10">
        <v>120189</v>
      </c>
      <c r="B10">
        <v>209</v>
      </c>
      <c r="C10">
        <v>15</v>
      </c>
      <c r="D10">
        <f t="shared" si="0"/>
        <v>3.75</v>
      </c>
    </row>
    <row r="11" spans="1:4" x14ac:dyDescent="0.25">
      <c r="A11">
        <v>120207</v>
      </c>
      <c r="B11">
        <v>485</v>
      </c>
      <c r="C11">
        <v>23</v>
      </c>
      <c r="D11">
        <f t="shared" si="0"/>
        <v>5.75</v>
      </c>
    </row>
    <row r="12" spans="1:4" x14ac:dyDescent="0.25">
      <c r="A12">
        <v>120244</v>
      </c>
      <c r="B12">
        <v>357</v>
      </c>
      <c r="C12">
        <v>39</v>
      </c>
      <c r="D12">
        <f t="shared" si="0"/>
        <v>9.75</v>
      </c>
    </row>
    <row r="13" spans="1:4" x14ac:dyDescent="0.25">
      <c r="A13">
        <v>120251</v>
      </c>
      <c r="B13">
        <v>357</v>
      </c>
      <c r="C13">
        <v>18</v>
      </c>
      <c r="D13">
        <f t="shared" si="0"/>
        <v>4.5</v>
      </c>
    </row>
    <row r="14" spans="1:4" x14ac:dyDescent="0.25">
      <c r="A14">
        <v>120268</v>
      </c>
      <c r="B14">
        <v>132</v>
      </c>
      <c r="C14">
        <v>13</v>
      </c>
      <c r="D14">
        <f t="shared" si="0"/>
        <v>3.25</v>
      </c>
    </row>
    <row r="15" spans="1:4" x14ac:dyDescent="0.25">
      <c r="A15">
        <v>120306</v>
      </c>
      <c r="B15">
        <v>209</v>
      </c>
      <c r="C15">
        <v>20</v>
      </c>
      <c r="D15">
        <f t="shared" si="0"/>
        <v>5</v>
      </c>
    </row>
    <row r="16" spans="1:4" x14ac:dyDescent="0.25">
      <c r="A16">
        <v>120339</v>
      </c>
      <c r="B16">
        <v>357</v>
      </c>
      <c r="C16">
        <v>20</v>
      </c>
      <c r="D16">
        <f t="shared" si="0"/>
        <v>5</v>
      </c>
    </row>
    <row r="17" spans="1:4" x14ac:dyDescent="0.25">
      <c r="A17">
        <v>120359</v>
      </c>
      <c r="B17">
        <v>132</v>
      </c>
      <c r="C17">
        <v>37</v>
      </c>
      <c r="D17">
        <f t="shared" si="0"/>
        <v>9.25</v>
      </c>
    </row>
    <row r="18" spans="1:4" x14ac:dyDescent="0.25">
      <c r="A18">
        <v>120366</v>
      </c>
      <c r="B18">
        <v>209</v>
      </c>
      <c r="C18">
        <v>39</v>
      </c>
      <c r="D18">
        <f t="shared" si="0"/>
        <v>9.75</v>
      </c>
    </row>
    <row r="19" spans="1:4" x14ac:dyDescent="0.25">
      <c r="A19">
        <v>120381</v>
      </c>
      <c r="B19">
        <v>485</v>
      </c>
      <c r="C19">
        <v>35</v>
      </c>
      <c r="D19">
        <f t="shared" si="0"/>
        <v>8.75</v>
      </c>
    </row>
    <row r="20" spans="1:4" x14ac:dyDescent="0.25">
      <c r="A20">
        <v>120403</v>
      </c>
      <c r="B20">
        <v>357</v>
      </c>
      <c r="C20">
        <v>29</v>
      </c>
      <c r="D20">
        <f t="shared" si="0"/>
        <v>7.25</v>
      </c>
    </row>
    <row r="21" spans="1:4" x14ac:dyDescent="0.25">
      <c r="A21">
        <v>120412</v>
      </c>
      <c r="B21">
        <v>132</v>
      </c>
      <c r="C21">
        <v>36</v>
      </c>
      <c r="D21">
        <f t="shared" si="0"/>
        <v>9</v>
      </c>
    </row>
    <row r="22" spans="1:4" x14ac:dyDescent="0.25">
      <c r="A22">
        <v>120420</v>
      </c>
      <c r="B22">
        <v>209</v>
      </c>
      <c r="C22">
        <v>15</v>
      </c>
      <c r="D22">
        <f t="shared" si="0"/>
        <v>3.75</v>
      </c>
    </row>
    <row r="23" spans="1:4" x14ac:dyDescent="0.25">
      <c r="A23">
        <v>120422</v>
      </c>
      <c r="B23">
        <v>485</v>
      </c>
      <c r="C23">
        <v>31</v>
      </c>
      <c r="D23">
        <f t="shared" si="0"/>
        <v>7.75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15" sqref="F15"/>
    </sheetView>
  </sheetViews>
  <sheetFormatPr defaultRowHeight="15" x14ac:dyDescent="0.25"/>
  <sheetData>
    <row r="1" spans="1:4" x14ac:dyDescent="0.25">
      <c r="A1">
        <v>120033</v>
      </c>
      <c r="B1">
        <v>173</v>
      </c>
      <c r="C1">
        <v>23</v>
      </c>
      <c r="D1">
        <f>C1*0.25</f>
        <v>5.75</v>
      </c>
    </row>
    <row r="2" spans="1:4" x14ac:dyDescent="0.25">
      <c r="A2">
        <v>120095</v>
      </c>
      <c r="B2">
        <v>247</v>
      </c>
      <c r="C2">
        <v>26</v>
      </c>
      <c r="D2">
        <f t="shared" ref="D2:D15" si="0">C2*0.25</f>
        <v>6.5</v>
      </c>
    </row>
    <row r="3" spans="1:4" x14ac:dyDescent="0.25">
      <c r="A3">
        <v>120127</v>
      </c>
      <c r="B3">
        <v>473</v>
      </c>
      <c r="C3">
        <v>19</v>
      </c>
      <c r="D3">
        <f t="shared" si="0"/>
        <v>4.75</v>
      </c>
    </row>
    <row r="4" spans="1:4" x14ac:dyDescent="0.25">
      <c r="A4">
        <v>120132</v>
      </c>
      <c r="B4">
        <v>173</v>
      </c>
      <c r="C4">
        <v>25</v>
      </c>
      <c r="D4">
        <f t="shared" si="0"/>
        <v>6.25</v>
      </c>
    </row>
    <row r="5" spans="1:4" x14ac:dyDescent="0.25">
      <c r="A5">
        <v>120159</v>
      </c>
      <c r="B5">
        <v>247</v>
      </c>
      <c r="C5">
        <v>32</v>
      </c>
      <c r="D5">
        <f t="shared" si="0"/>
        <v>8</v>
      </c>
    </row>
    <row r="6" spans="1:4" x14ac:dyDescent="0.25">
      <c r="A6">
        <v>120190</v>
      </c>
      <c r="B6">
        <v>317</v>
      </c>
      <c r="C6">
        <v>19</v>
      </c>
      <c r="D6">
        <f t="shared" si="0"/>
        <v>4.75</v>
      </c>
    </row>
    <row r="7" spans="1:4" x14ac:dyDescent="0.25">
      <c r="A7">
        <v>120202</v>
      </c>
      <c r="B7">
        <v>473</v>
      </c>
      <c r="C7">
        <v>19</v>
      </c>
      <c r="D7">
        <f t="shared" si="0"/>
        <v>4.75</v>
      </c>
    </row>
    <row r="8" spans="1:4" x14ac:dyDescent="0.25">
      <c r="A8">
        <v>120223</v>
      </c>
      <c r="B8">
        <v>317</v>
      </c>
      <c r="C8">
        <v>24</v>
      </c>
      <c r="D8">
        <f t="shared" si="0"/>
        <v>6</v>
      </c>
    </row>
    <row r="9" spans="1:4" x14ac:dyDescent="0.25">
      <c r="A9">
        <v>120274</v>
      </c>
      <c r="B9">
        <v>473</v>
      </c>
      <c r="C9">
        <v>15</v>
      </c>
      <c r="D9">
        <f t="shared" si="0"/>
        <v>3.75</v>
      </c>
    </row>
    <row r="10" spans="1:4" x14ac:dyDescent="0.25">
      <c r="A10">
        <v>120283</v>
      </c>
      <c r="B10">
        <v>173</v>
      </c>
      <c r="C10">
        <v>30</v>
      </c>
      <c r="D10">
        <f t="shared" si="0"/>
        <v>7.5</v>
      </c>
    </row>
    <row r="11" spans="1:4" x14ac:dyDescent="0.25">
      <c r="A11">
        <v>120304</v>
      </c>
      <c r="B11">
        <v>247</v>
      </c>
      <c r="C11">
        <v>31</v>
      </c>
      <c r="D11">
        <f t="shared" si="0"/>
        <v>7.75</v>
      </c>
    </row>
    <row r="12" spans="1:4" x14ac:dyDescent="0.25">
      <c r="A12">
        <v>120340</v>
      </c>
      <c r="B12">
        <v>247</v>
      </c>
      <c r="C12">
        <v>22</v>
      </c>
      <c r="D12">
        <f t="shared" si="0"/>
        <v>5.5</v>
      </c>
    </row>
    <row r="13" spans="1:4" x14ac:dyDescent="0.25">
      <c r="A13">
        <v>120360</v>
      </c>
      <c r="B13">
        <v>317</v>
      </c>
      <c r="C13">
        <v>21</v>
      </c>
      <c r="D13">
        <f t="shared" si="0"/>
        <v>5.25</v>
      </c>
    </row>
    <row r="14" spans="1:4" x14ac:dyDescent="0.25">
      <c r="A14">
        <v>120375</v>
      </c>
      <c r="B14">
        <v>473</v>
      </c>
      <c r="C14">
        <v>22</v>
      </c>
      <c r="D14">
        <f t="shared" si="0"/>
        <v>5.5</v>
      </c>
    </row>
    <row r="15" spans="1:4" x14ac:dyDescent="0.25">
      <c r="A15">
        <v>120404</v>
      </c>
      <c r="B15">
        <v>317</v>
      </c>
      <c r="C15">
        <v>29</v>
      </c>
      <c r="D15">
        <f t="shared" si="0"/>
        <v>7.25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16" sqref="G16"/>
    </sheetView>
  </sheetViews>
  <sheetFormatPr defaultRowHeight="15" x14ac:dyDescent="0.25"/>
  <sheetData>
    <row r="1" spans="1:4" x14ac:dyDescent="0.25">
      <c r="A1">
        <v>120095</v>
      </c>
      <c r="B1">
        <v>132</v>
      </c>
      <c r="C1">
        <v>19</v>
      </c>
      <c r="D1">
        <f>C1*0.25</f>
        <v>4.75</v>
      </c>
    </row>
    <row r="2" spans="1:4" x14ac:dyDescent="0.25">
      <c r="A2">
        <v>120127</v>
      </c>
      <c r="B2">
        <v>209</v>
      </c>
      <c r="C2">
        <v>20</v>
      </c>
      <c r="D2">
        <f t="shared" ref="D2:D13" si="0">C2*0.25</f>
        <v>5</v>
      </c>
    </row>
    <row r="3" spans="1:4" x14ac:dyDescent="0.25">
      <c r="A3">
        <v>120132</v>
      </c>
      <c r="B3">
        <v>209</v>
      </c>
      <c r="C3">
        <v>25</v>
      </c>
      <c r="D3">
        <f t="shared" si="0"/>
        <v>6.25</v>
      </c>
    </row>
    <row r="4" spans="1:4" x14ac:dyDescent="0.25">
      <c r="A4">
        <v>120159</v>
      </c>
      <c r="B4">
        <v>478</v>
      </c>
      <c r="C4">
        <v>26</v>
      </c>
      <c r="D4">
        <f t="shared" si="0"/>
        <v>6.5</v>
      </c>
    </row>
    <row r="5" spans="1:4" x14ac:dyDescent="0.25">
      <c r="A5">
        <v>120190</v>
      </c>
      <c r="B5">
        <v>346</v>
      </c>
      <c r="C5">
        <v>28</v>
      </c>
      <c r="D5">
        <f t="shared" si="0"/>
        <v>7</v>
      </c>
    </row>
    <row r="6" spans="1:4" x14ac:dyDescent="0.25">
      <c r="A6">
        <v>120202</v>
      </c>
      <c r="B6">
        <v>132</v>
      </c>
      <c r="C6">
        <v>22</v>
      </c>
      <c r="D6">
        <f t="shared" si="0"/>
        <v>5.5</v>
      </c>
    </row>
    <row r="7" spans="1:4" x14ac:dyDescent="0.25">
      <c r="A7">
        <v>120223</v>
      </c>
      <c r="B7">
        <v>209</v>
      </c>
      <c r="C7">
        <v>22</v>
      </c>
      <c r="D7">
        <f t="shared" si="0"/>
        <v>5.5</v>
      </c>
    </row>
    <row r="8" spans="1:4" x14ac:dyDescent="0.25">
      <c r="A8">
        <v>120274</v>
      </c>
      <c r="B8">
        <v>346</v>
      </c>
      <c r="C8">
        <v>18</v>
      </c>
      <c r="D8">
        <f t="shared" si="0"/>
        <v>4.5</v>
      </c>
    </row>
    <row r="9" spans="1:4" x14ac:dyDescent="0.25">
      <c r="A9">
        <v>120283</v>
      </c>
      <c r="B9">
        <v>478</v>
      </c>
      <c r="C9">
        <v>28</v>
      </c>
      <c r="D9">
        <f t="shared" si="0"/>
        <v>7</v>
      </c>
    </row>
    <row r="10" spans="1:4" x14ac:dyDescent="0.25">
      <c r="A10">
        <v>120304</v>
      </c>
      <c r="B10">
        <v>132</v>
      </c>
      <c r="C10">
        <v>22</v>
      </c>
      <c r="D10">
        <f t="shared" si="0"/>
        <v>5.5</v>
      </c>
    </row>
    <row r="11" spans="1:4" x14ac:dyDescent="0.25">
      <c r="A11">
        <v>120315</v>
      </c>
      <c r="B11">
        <v>346</v>
      </c>
      <c r="C11">
        <v>25</v>
      </c>
      <c r="D11">
        <f t="shared" si="0"/>
        <v>6.25</v>
      </c>
    </row>
    <row r="12" spans="1:4" x14ac:dyDescent="0.25">
      <c r="A12">
        <v>120375</v>
      </c>
      <c r="B12">
        <v>478</v>
      </c>
      <c r="C12">
        <v>21</v>
      </c>
      <c r="D12">
        <f t="shared" si="0"/>
        <v>5.25</v>
      </c>
    </row>
    <row r="13" spans="1:4" x14ac:dyDescent="0.25">
      <c r="A13">
        <v>120404</v>
      </c>
      <c r="B13">
        <v>132</v>
      </c>
      <c r="C13">
        <v>28</v>
      </c>
      <c r="D13">
        <f t="shared" si="0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tonghop</vt:lpstr>
      <vt:lpstr>Toan</vt:lpstr>
      <vt:lpstr>Van</vt:lpstr>
      <vt:lpstr>Anh</vt:lpstr>
      <vt:lpstr>Ly</vt:lpstr>
      <vt:lpstr>Hoa</vt:lpstr>
      <vt:lpstr>Sinh</vt:lpstr>
      <vt:lpstr>Su</vt:lpstr>
      <vt:lpstr>Dia</vt:lpstr>
      <vt:lpstr>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 Nguyễn</dc:creator>
  <cp:lastModifiedBy>Toan Nguyễn</cp:lastModifiedBy>
  <dcterms:created xsi:type="dcterms:W3CDTF">2018-05-29T00:45:38Z</dcterms:created>
  <dcterms:modified xsi:type="dcterms:W3CDTF">2018-05-30T03:02:39Z</dcterms:modified>
</cp:coreProperties>
</file>