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435" windowWidth="20115" windowHeight="7755"/>
  </bookViews>
  <sheets>
    <sheet name="Sheet1" sheetId="1" r:id="rId1"/>
    <sheet name="TKE" sheetId="4" r:id="rId2"/>
    <sheet name="Alpha" sheetId="2" r:id="rId3"/>
    <sheet name="CHUYEN_NV12" sheetId="5" r:id="rId4"/>
    <sheet name="CHUYEN_NV11" sheetId="6" r:id="rId5"/>
  </sheets>
  <definedNames>
    <definedName name="_xlnm._FilterDatabase" localSheetId="2" hidden="1">Alpha!$A$1:$G$1207</definedName>
    <definedName name="_xlnm._FilterDatabase" localSheetId="0" hidden="1">Sheet1!$A$2:$M$1207</definedName>
  </definedNames>
  <calcPr calcId="145621"/>
</workbook>
</file>

<file path=xl/calcChain.xml><?xml version="1.0" encoding="utf-8"?>
<calcChain xmlns="http://schemas.openxmlformats.org/spreadsheetml/2006/main">
  <c r="F133" i="2" l="1"/>
  <c r="F13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E256" i="1"/>
  <c r="D256" i="1" s="1"/>
  <c r="E173" i="1"/>
  <c r="D173" i="1" s="1"/>
  <c r="E257" i="1"/>
  <c r="D257" i="1" s="1"/>
  <c r="E133" i="1"/>
  <c r="D133" i="1" s="1"/>
  <c r="E258" i="1"/>
  <c r="D258" i="1" s="1"/>
  <c r="E134" i="1"/>
  <c r="D134" i="1" s="1"/>
  <c r="E174" i="1"/>
  <c r="D174" i="1" s="1"/>
  <c r="E215" i="1"/>
  <c r="D215" i="1" s="1"/>
  <c r="E53" i="1"/>
  <c r="D53" i="1" s="1"/>
  <c r="E259" i="1"/>
  <c r="D259" i="1" s="1"/>
  <c r="E175" i="1"/>
  <c r="D175" i="1" s="1"/>
  <c r="E176" i="1"/>
  <c r="D176" i="1" s="1"/>
  <c r="E135" i="1"/>
  <c r="D135" i="1" s="1"/>
  <c r="E177" i="1"/>
  <c r="D177" i="1" s="1"/>
  <c r="E260" i="1"/>
  <c r="D260" i="1" s="1"/>
  <c r="E217" i="1"/>
  <c r="D217" i="1" s="1"/>
  <c r="E261" i="1"/>
  <c r="D261" i="1" s="1"/>
  <c r="E178" i="1"/>
  <c r="D178" i="1" s="1"/>
  <c r="E262" i="1"/>
  <c r="D262" i="1" s="1"/>
  <c r="E263" i="1"/>
  <c r="D263" i="1" s="1"/>
  <c r="E136" i="1"/>
  <c r="D136" i="1" s="1"/>
  <c r="E179" i="1"/>
  <c r="D179" i="1" s="1"/>
  <c r="E300" i="1"/>
  <c r="D300" i="1" s="1"/>
  <c r="E180" i="1"/>
  <c r="D180" i="1" s="1"/>
  <c r="E181" i="1"/>
  <c r="D181" i="1" s="1"/>
  <c r="E182" i="1"/>
  <c r="D182" i="1" s="1"/>
  <c r="E137" i="1"/>
  <c r="D137" i="1" s="1"/>
  <c r="E138" i="1"/>
  <c r="D138" i="1" s="1"/>
  <c r="E139" i="1"/>
  <c r="D139" i="1" s="1"/>
  <c r="E264" i="1"/>
  <c r="D264" i="1" s="1"/>
  <c r="E265" i="1"/>
  <c r="D265" i="1" s="1"/>
  <c r="E183" i="1"/>
  <c r="D183" i="1" s="1"/>
  <c r="E58" i="1"/>
  <c r="D58" i="1" s="1"/>
  <c r="E334" i="1"/>
  <c r="D334" i="1" s="1"/>
  <c r="E184" i="1"/>
  <c r="D184" i="1" s="1"/>
  <c r="E225" i="1"/>
  <c r="D225" i="1" s="1"/>
  <c r="E140" i="1"/>
  <c r="D140" i="1" s="1"/>
  <c r="E141" i="1"/>
  <c r="D141" i="1" s="1"/>
  <c r="E303" i="1"/>
  <c r="D303" i="1" s="1"/>
  <c r="E266" i="1"/>
  <c r="D266" i="1" s="1"/>
  <c r="E267" i="1"/>
  <c r="D267" i="1" s="1"/>
  <c r="E268" i="1"/>
  <c r="D268" i="1" s="1"/>
  <c r="E143" i="1"/>
  <c r="D143" i="1" s="1"/>
  <c r="E185" i="1"/>
  <c r="D185" i="1" s="1"/>
  <c r="E304" i="1"/>
  <c r="D304" i="1" s="1"/>
  <c r="E305" i="1"/>
  <c r="D305" i="1" s="1"/>
  <c r="E144" i="1"/>
  <c r="D144" i="1" s="1"/>
  <c r="E269" i="1"/>
  <c r="D269" i="1" s="1"/>
  <c r="E62" i="1"/>
  <c r="D62" i="1" s="1"/>
  <c r="E270" i="1"/>
  <c r="D270" i="1" s="1"/>
  <c r="E389" i="1"/>
  <c r="D389" i="1" s="1"/>
  <c r="E145" i="1"/>
  <c r="D145" i="1" s="1"/>
  <c r="E63" i="1"/>
  <c r="D63" i="1" s="1"/>
  <c r="E146" i="1"/>
  <c r="D146" i="1" s="1"/>
  <c r="E271" i="1"/>
  <c r="D271" i="1" s="1"/>
  <c r="E342" i="1"/>
  <c r="D342" i="1" s="1"/>
  <c r="E272" i="1"/>
  <c r="D272" i="1" s="1"/>
  <c r="E309" i="1"/>
  <c r="D309" i="1" s="1"/>
  <c r="E147" i="1"/>
  <c r="D147" i="1" s="1"/>
  <c r="E148" i="1"/>
  <c r="D148" i="1" s="1"/>
  <c r="E149" i="1"/>
  <c r="D149" i="1" s="1"/>
  <c r="E310" i="1"/>
  <c r="D310" i="1" s="1"/>
  <c r="E150" i="1"/>
  <c r="D150" i="1" s="1"/>
  <c r="E273" i="1"/>
  <c r="D273" i="1" s="1"/>
  <c r="E186" i="1"/>
  <c r="D186" i="1" s="1"/>
  <c r="E187" i="1"/>
  <c r="D187" i="1" s="1"/>
  <c r="E274" i="1"/>
  <c r="D274" i="1" s="1"/>
  <c r="E151" i="1"/>
  <c r="D151" i="1" s="1"/>
  <c r="E152" i="1"/>
  <c r="D152" i="1" s="1"/>
  <c r="E311" i="1"/>
  <c r="D311" i="1" s="1"/>
  <c r="E275" i="1"/>
  <c r="D275" i="1" s="1"/>
  <c r="E345" i="1"/>
  <c r="D345" i="1" s="1"/>
  <c r="E188" i="1"/>
  <c r="D188" i="1" s="1"/>
  <c r="E276" i="1"/>
  <c r="D276" i="1" s="1"/>
  <c r="E189" i="1"/>
  <c r="D189" i="1" s="1"/>
  <c r="E153" i="1"/>
  <c r="D153" i="1" s="1"/>
  <c r="E154" i="1"/>
  <c r="D154" i="1" s="1"/>
  <c r="E394" i="1"/>
  <c r="D394" i="1" s="1"/>
  <c r="E190" i="1"/>
  <c r="D190" i="1" s="1"/>
  <c r="E314" i="1"/>
  <c r="D314" i="1" s="1"/>
  <c r="E348" i="1"/>
  <c r="D348" i="1" s="1"/>
  <c r="E191" i="1"/>
  <c r="D191" i="1" s="1"/>
  <c r="E69" i="1"/>
  <c r="D69" i="1" s="1"/>
  <c r="E277" i="1"/>
  <c r="D277" i="1" s="1"/>
  <c r="E70" i="1"/>
  <c r="D70" i="1" s="1"/>
  <c r="E350" i="1"/>
  <c r="D350" i="1" s="1"/>
  <c r="E278" i="1"/>
  <c r="D278" i="1" s="1"/>
  <c r="E192" i="1"/>
  <c r="D192" i="1" s="1"/>
  <c r="E72" i="1"/>
  <c r="D72" i="1" s="1"/>
  <c r="E279" i="1"/>
  <c r="D279" i="1" s="1"/>
  <c r="E400" i="1"/>
  <c r="D400" i="1" s="1"/>
  <c r="E193" i="1"/>
  <c r="D193" i="1" s="1"/>
  <c r="E194" i="1"/>
  <c r="D194" i="1" s="1"/>
  <c r="E155" i="1"/>
  <c r="D155" i="1" s="1"/>
  <c r="E280" i="1"/>
  <c r="D280" i="1" s="1"/>
  <c r="E195" i="1"/>
  <c r="D195" i="1" s="1"/>
  <c r="E196" i="1"/>
  <c r="D196" i="1" s="1"/>
  <c r="E353" i="1"/>
  <c r="D353" i="1" s="1"/>
  <c r="E156" i="1"/>
  <c r="D156" i="1" s="1"/>
  <c r="E157" i="1"/>
  <c r="D157" i="1" s="1"/>
  <c r="E76" i="1"/>
  <c r="D76" i="1" s="1"/>
  <c r="E77" i="1"/>
  <c r="D77" i="1" s="1"/>
  <c r="E323" i="1"/>
  <c r="D323" i="1" s="1"/>
  <c r="E281" i="1"/>
  <c r="D281" i="1" s="1"/>
  <c r="E197" i="1"/>
  <c r="D197" i="1" s="1"/>
  <c r="E158" i="1"/>
  <c r="D158" i="1" s="1"/>
  <c r="E198" i="1"/>
  <c r="D198" i="1" s="1"/>
  <c r="E78" i="1"/>
  <c r="D78" i="1" s="1"/>
  <c r="E159" i="1"/>
  <c r="D159" i="1" s="1"/>
  <c r="E199" i="1"/>
  <c r="D199" i="1" s="1"/>
  <c r="E282" i="1"/>
  <c r="D282" i="1" s="1"/>
  <c r="E283" i="1"/>
  <c r="D283" i="1" s="1"/>
  <c r="E284" i="1"/>
  <c r="D284" i="1" s="1"/>
  <c r="E324" i="1"/>
  <c r="D324" i="1" s="1"/>
  <c r="E285" i="1"/>
  <c r="D285" i="1" s="1"/>
  <c r="E361" i="1"/>
  <c r="D361" i="1" s="1"/>
  <c r="E160" i="1"/>
  <c r="D160" i="1" s="1"/>
  <c r="E200" i="1"/>
  <c r="D200" i="1" s="1"/>
  <c r="E286" i="1"/>
  <c r="D286" i="1" s="1"/>
  <c r="E325" i="1"/>
  <c r="D325" i="1" s="1"/>
  <c r="E161" i="1"/>
  <c r="D161" i="1" s="1"/>
  <c r="E82" i="1"/>
  <c r="D82" i="1" s="1"/>
  <c r="E363" i="1"/>
  <c r="D363" i="1" s="1"/>
  <c r="E201" i="1"/>
  <c r="D201" i="1" s="1"/>
  <c r="E162" i="1"/>
  <c r="D162" i="1" s="1"/>
  <c r="E163" i="1"/>
  <c r="D163" i="1" s="1"/>
  <c r="E287" i="1"/>
  <c r="D287" i="1" s="1"/>
  <c r="E164" i="1"/>
  <c r="D164" i="1" s="1"/>
  <c r="E288" i="1"/>
  <c r="D288" i="1" s="1"/>
  <c r="E165" i="1"/>
  <c r="D165" i="1" s="1"/>
  <c r="E202" i="1"/>
  <c r="D202" i="1" s="1"/>
  <c r="E289" i="1"/>
  <c r="D289" i="1" s="1"/>
  <c r="E203" i="1"/>
  <c r="D203" i="1" s="1"/>
  <c r="E204" i="1"/>
  <c r="D204" i="1" s="1"/>
  <c r="E248" i="1"/>
  <c r="D248" i="1" s="1"/>
  <c r="E330" i="1"/>
  <c r="D330" i="1" s="1"/>
  <c r="E166" i="1"/>
  <c r="D166" i="1" s="1"/>
  <c r="E167" i="1"/>
  <c r="D167" i="1" s="1"/>
  <c r="E205" i="1"/>
  <c r="D205" i="1" s="1"/>
  <c r="E206" i="1"/>
  <c r="D206" i="1" s="1"/>
  <c r="E207" i="1"/>
  <c r="D207" i="1" s="1"/>
  <c r="E290" i="1"/>
  <c r="D290" i="1" s="1"/>
  <c r="E370" i="1"/>
  <c r="D370" i="1" s="1"/>
  <c r="E208" i="1"/>
  <c r="D208" i="1" s="1"/>
  <c r="E168" i="1"/>
  <c r="D168" i="1" s="1"/>
  <c r="E169" i="1"/>
  <c r="D169" i="1" s="1"/>
  <c r="E209" i="1"/>
  <c r="D209" i="1" s="1"/>
  <c r="E291" i="1"/>
  <c r="D291" i="1" s="1"/>
  <c r="E292" i="1"/>
  <c r="D292" i="1" s="1"/>
  <c r="E49" i="1"/>
  <c r="D49" i="1" s="1"/>
  <c r="E293" i="1"/>
  <c r="D293" i="1" s="1"/>
  <c r="E210" i="1"/>
  <c r="D210" i="1" s="1"/>
  <c r="E332" i="1"/>
  <c r="D332" i="1" s="1"/>
  <c r="E50" i="1"/>
  <c r="D50" i="1" s="1"/>
  <c r="E333" i="1"/>
  <c r="D333" i="1" s="1"/>
  <c r="E211" i="1"/>
  <c r="D211" i="1" s="1"/>
  <c r="E372" i="1"/>
  <c r="D372" i="1" s="1"/>
  <c r="E51" i="1"/>
  <c r="D51" i="1" s="1"/>
  <c r="E212" i="1"/>
  <c r="D212" i="1" s="1"/>
  <c r="E52" i="1"/>
  <c r="D52" i="1" s="1"/>
  <c r="E373" i="1"/>
  <c r="D373" i="1" s="1"/>
  <c r="E213" i="1"/>
  <c r="D213" i="1" s="1"/>
  <c r="E374" i="1"/>
  <c r="D374" i="1" s="1"/>
  <c r="E214" i="1"/>
  <c r="D214" i="1" s="1"/>
  <c r="E294" i="1"/>
  <c r="D294" i="1" s="1"/>
  <c r="E375" i="1"/>
  <c r="D375" i="1" s="1"/>
  <c r="E376" i="1"/>
  <c r="D376" i="1" s="1"/>
  <c r="E295" i="1"/>
  <c r="D295" i="1" s="1"/>
  <c r="E377" i="1"/>
  <c r="D377" i="1" s="1"/>
  <c r="E296" i="1"/>
  <c r="D296" i="1" s="1"/>
  <c r="E378" i="1"/>
  <c r="D378" i="1" s="1"/>
  <c r="E54" i="1"/>
  <c r="D54" i="1" s="1"/>
  <c r="E297" i="1"/>
  <c r="D297" i="1" s="1"/>
  <c r="E379" i="1"/>
  <c r="D379" i="1" s="1"/>
  <c r="E298" i="1"/>
  <c r="D298" i="1" s="1"/>
  <c r="E216" i="1"/>
  <c r="D216" i="1" s="1"/>
  <c r="E380" i="1"/>
  <c r="D380" i="1" s="1"/>
  <c r="E381" i="1"/>
  <c r="D381" i="1" s="1"/>
  <c r="E382" i="1"/>
  <c r="D382" i="1" s="1"/>
  <c r="E218" i="1"/>
  <c r="D218" i="1" s="1"/>
  <c r="E383" i="1"/>
  <c r="D383" i="1" s="1"/>
  <c r="E299" i="1"/>
  <c r="D299" i="1" s="1"/>
  <c r="E219" i="1"/>
  <c r="D219" i="1" s="1"/>
  <c r="E55" i="1"/>
  <c r="D55" i="1" s="1"/>
  <c r="E384" i="1"/>
  <c r="D384" i="1" s="1"/>
  <c r="E56" i="1"/>
  <c r="D56" i="1" s="1"/>
  <c r="E385" i="1"/>
  <c r="D385" i="1" s="1"/>
  <c r="E220" i="1"/>
  <c r="D220" i="1" s="1"/>
  <c r="E386" i="1"/>
  <c r="D386" i="1" s="1"/>
  <c r="E301" i="1"/>
  <c r="D301" i="1" s="1"/>
  <c r="E221" i="1"/>
  <c r="D221" i="1" s="1"/>
  <c r="E387" i="1"/>
  <c r="D387" i="1" s="1"/>
  <c r="E222" i="1"/>
  <c r="D222" i="1" s="1"/>
  <c r="E223" i="1"/>
  <c r="D223" i="1" s="1"/>
  <c r="E224" i="1"/>
  <c r="D224" i="1" s="1"/>
  <c r="E302" i="1"/>
  <c r="D302" i="1" s="1"/>
  <c r="E57" i="1"/>
  <c r="D57" i="1" s="1"/>
  <c r="E59" i="1"/>
  <c r="D59" i="1" s="1"/>
  <c r="E226" i="1"/>
  <c r="D226" i="1" s="1"/>
  <c r="E388" i="1"/>
  <c r="D388" i="1" s="1"/>
  <c r="E60" i="1"/>
  <c r="D60" i="1" s="1"/>
  <c r="E335" i="1"/>
  <c r="D335" i="1" s="1"/>
  <c r="E61" i="1"/>
  <c r="D61" i="1" s="1"/>
  <c r="E336" i="1"/>
  <c r="D336" i="1" s="1"/>
  <c r="E142" i="1"/>
  <c r="D142" i="1" s="1"/>
  <c r="E337" i="1"/>
  <c r="D337" i="1" s="1"/>
  <c r="E338" i="1"/>
  <c r="D338" i="1" s="1"/>
  <c r="E306" i="1"/>
  <c r="D306" i="1" s="1"/>
  <c r="E307" i="1"/>
  <c r="D307" i="1" s="1"/>
  <c r="E339" i="1"/>
  <c r="D339" i="1" s="1"/>
  <c r="E227" i="1"/>
  <c r="D227" i="1" s="1"/>
  <c r="E340" i="1"/>
  <c r="D340" i="1" s="1"/>
  <c r="E308" i="1"/>
  <c r="D308" i="1" s="1"/>
  <c r="E341" i="1"/>
  <c r="D341" i="1" s="1"/>
  <c r="E343" i="1"/>
  <c r="D343" i="1" s="1"/>
  <c r="E390" i="1"/>
  <c r="D390" i="1" s="1"/>
  <c r="E64" i="1"/>
  <c r="D64" i="1" s="1"/>
  <c r="E65" i="1"/>
  <c r="D65" i="1" s="1"/>
  <c r="E391" i="1"/>
  <c r="D391" i="1" s="1"/>
  <c r="E228" i="1"/>
  <c r="D228" i="1" s="1"/>
  <c r="E229" i="1"/>
  <c r="D229" i="1" s="1"/>
  <c r="E392" i="1"/>
  <c r="D392" i="1" s="1"/>
  <c r="E230" i="1"/>
  <c r="D230" i="1" s="1"/>
  <c r="E344" i="1"/>
  <c r="D344" i="1" s="1"/>
  <c r="E312" i="1"/>
  <c r="D312" i="1" s="1"/>
  <c r="E346" i="1"/>
  <c r="D346" i="1" s="1"/>
  <c r="E66" i="1"/>
  <c r="D66" i="1" s="1"/>
  <c r="E393" i="1"/>
  <c r="D393" i="1" s="1"/>
  <c r="E67" i="1"/>
  <c r="D67" i="1" s="1"/>
  <c r="E231" i="1"/>
  <c r="D231" i="1" s="1"/>
  <c r="E313" i="1"/>
  <c r="D313" i="1" s="1"/>
  <c r="E347" i="1"/>
  <c r="D347" i="1" s="1"/>
  <c r="E68" i="1"/>
  <c r="D68" i="1" s="1"/>
  <c r="E395" i="1"/>
  <c r="D395" i="1" s="1"/>
  <c r="E396" i="1"/>
  <c r="D396" i="1" s="1"/>
  <c r="E349" i="1"/>
  <c r="D349" i="1" s="1"/>
  <c r="E315" i="1"/>
  <c r="D315" i="1" s="1"/>
  <c r="E232" i="1"/>
  <c r="D232" i="1" s="1"/>
  <c r="E397" i="1"/>
  <c r="D397" i="1" s="1"/>
  <c r="E398" i="1"/>
  <c r="D398" i="1" s="1"/>
  <c r="E233" i="1"/>
  <c r="D233" i="1" s="1"/>
  <c r="E316" i="1"/>
  <c r="D316" i="1" s="1"/>
  <c r="E234" i="1"/>
  <c r="D234" i="1" s="1"/>
  <c r="E351" i="1"/>
  <c r="D351" i="1" s="1"/>
  <c r="E317" i="1"/>
  <c r="D317" i="1" s="1"/>
  <c r="E235" i="1"/>
  <c r="D235" i="1" s="1"/>
  <c r="E399" i="1"/>
  <c r="D399" i="1" s="1"/>
  <c r="E71" i="1"/>
  <c r="D71" i="1" s="1"/>
  <c r="E318" i="1"/>
  <c r="D318" i="1" s="1"/>
  <c r="E352" i="1"/>
  <c r="D352" i="1" s="1"/>
  <c r="E236" i="1"/>
  <c r="D236" i="1" s="1"/>
  <c r="E319" i="1"/>
  <c r="D319" i="1" s="1"/>
  <c r="E237" i="1"/>
  <c r="D237" i="1" s="1"/>
  <c r="E320" i="1"/>
  <c r="D320" i="1" s="1"/>
  <c r="E401" i="1"/>
  <c r="D401" i="1" s="1"/>
  <c r="E73" i="1"/>
  <c r="D73" i="1" s="1"/>
  <c r="E354" i="1"/>
  <c r="D354" i="1" s="1"/>
  <c r="E321" i="1"/>
  <c r="D321" i="1" s="1"/>
  <c r="E402" i="1"/>
  <c r="D402" i="1" s="1"/>
  <c r="E74" i="1"/>
  <c r="D74" i="1" s="1"/>
  <c r="E75" i="1"/>
  <c r="D75" i="1" s="1"/>
  <c r="E322" i="1"/>
  <c r="D322" i="1" s="1"/>
  <c r="E355" i="1"/>
  <c r="D355" i="1" s="1"/>
  <c r="E238" i="1"/>
  <c r="D238" i="1" s="1"/>
  <c r="E239" i="1"/>
  <c r="D239" i="1" s="1"/>
  <c r="E356" i="1"/>
  <c r="D356" i="1" s="1"/>
  <c r="E357" i="1"/>
  <c r="D357" i="1" s="1"/>
  <c r="E403" i="1"/>
  <c r="D403" i="1" s="1"/>
  <c r="E358" i="1"/>
  <c r="D358" i="1" s="1"/>
  <c r="E79" i="1"/>
  <c r="D79" i="1" s="1"/>
  <c r="E240" i="1"/>
  <c r="D240" i="1" s="1"/>
  <c r="E241" i="1"/>
  <c r="D241" i="1" s="1"/>
  <c r="E359" i="1"/>
  <c r="D359" i="1" s="1"/>
  <c r="E404" i="1"/>
  <c r="D404" i="1" s="1"/>
  <c r="E242" i="1"/>
  <c r="D242" i="1" s="1"/>
  <c r="E405" i="1"/>
  <c r="D405" i="1" s="1"/>
  <c r="E80" i="1"/>
  <c r="D80" i="1" s="1"/>
  <c r="E406" i="1"/>
  <c r="D406" i="1" s="1"/>
  <c r="E360" i="1"/>
  <c r="D360" i="1" s="1"/>
  <c r="E81" i="1"/>
  <c r="D81" i="1" s="1"/>
  <c r="E362" i="1"/>
  <c r="D362" i="1" s="1"/>
  <c r="E364" i="1"/>
  <c r="D364" i="1" s="1"/>
  <c r="E326" i="1"/>
  <c r="D326" i="1" s="1"/>
  <c r="E407" i="1"/>
  <c r="D407" i="1" s="1"/>
  <c r="E408" i="1"/>
  <c r="D408" i="1" s="1"/>
  <c r="E243" i="1"/>
  <c r="D243" i="1" s="1"/>
  <c r="E327" i="1"/>
  <c r="D327" i="1" s="1"/>
  <c r="E83" i="1"/>
  <c r="D83" i="1" s="1"/>
  <c r="E84" i="1"/>
  <c r="D84" i="1" s="1"/>
  <c r="E244" i="1"/>
  <c r="D244" i="1" s="1"/>
  <c r="E365" i="1"/>
  <c r="D365" i="1" s="1"/>
  <c r="E245" i="1"/>
  <c r="D245" i="1" s="1"/>
  <c r="E328" i="1"/>
  <c r="D328" i="1" s="1"/>
  <c r="E246" i="1"/>
  <c r="D246" i="1" s="1"/>
  <c r="E366" i="1"/>
  <c r="D366" i="1" s="1"/>
  <c r="E367" i="1"/>
  <c r="D367" i="1" s="1"/>
  <c r="E247" i="1"/>
  <c r="D247" i="1" s="1"/>
  <c r="E368" i="1"/>
  <c r="D368" i="1" s="1"/>
  <c r="E329" i="1"/>
  <c r="D329" i="1" s="1"/>
  <c r="E369" i="1"/>
  <c r="D369" i="1" s="1"/>
  <c r="E409" i="1"/>
  <c r="D409" i="1" s="1"/>
  <c r="E410" i="1"/>
  <c r="D410" i="1" s="1"/>
  <c r="E249" i="1"/>
  <c r="D249" i="1" s="1"/>
  <c r="E85" i="1"/>
  <c r="D85" i="1" s="1"/>
  <c r="E411" i="1"/>
  <c r="D411" i="1" s="1"/>
  <c r="E331" i="1"/>
  <c r="D331" i="1" s="1"/>
  <c r="E250" i="1"/>
  <c r="D250" i="1" s="1"/>
  <c r="E371" i="1"/>
  <c r="D371" i="1" s="1"/>
  <c r="E86" i="1"/>
  <c r="D86" i="1" s="1"/>
  <c r="E251" i="1"/>
  <c r="D251" i="1" s="1"/>
  <c r="E412" i="1"/>
  <c r="D412" i="1" s="1"/>
  <c r="E413" i="1"/>
  <c r="D413" i="1" s="1"/>
  <c r="E414" i="1"/>
  <c r="D414" i="1" s="1"/>
  <c r="E415" i="1"/>
  <c r="D415" i="1" s="1"/>
  <c r="E582" i="1"/>
  <c r="D582" i="1" s="1"/>
  <c r="E458" i="1"/>
  <c r="D458" i="1" s="1"/>
  <c r="E459" i="1"/>
  <c r="D459" i="1" s="1"/>
  <c r="E416" i="1"/>
  <c r="D416" i="1" s="1"/>
  <c r="E460" i="1"/>
  <c r="D460" i="1" s="1"/>
  <c r="E499" i="1"/>
  <c r="D499" i="1" s="1"/>
  <c r="E583" i="1"/>
  <c r="D583" i="1" s="1"/>
  <c r="E461" i="1"/>
  <c r="D461" i="1" s="1"/>
  <c r="E542" i="1"/>
  <c r="D542" i="1" s="1"/>
  <c r="E462" i="1"/>
  <c r="D462" i="1" s="1"/>
  <c r="E543" i="1"/>
  <c r="D543" i="1" s="1"/>
  <c r="E463" i="1"/>
  <c r="D463" i="1" s="1"/>
  <c r="E584" i="1"/>
  <c r="D584" i="1" s="1"/>
  <c r="E544" i="1"/>
  <c r="D544" i="1" s="1"/>
  <c r="E545" i="1"/>
  <c r="D545" i="1" s="1"/>
  <c r="E464" i="1"/>
  <c r="D464" i="1" s="1"/>
  <c r="E417" i="1"/>
  <c r="D417" i="1" s="1"/>
  <c r="E585" i="1"/>
  <c r="D585" i="1" s="1"/>
  <c r="E546" i="1"/>
  <c r="D546" i="1" s="1"/>
  <c r="E500" i="1"/>
  <c r="D500" i="1" s="1"/>
  <c r="E501" i="1"/>
  <c r="D501" i="1" s="1"/>
  <c r="E547" i="1"/>
  <c r="D547" i="1" s="1"/>
  <c r="E418" i="1"/>
  <c r="D418" i="1" s="1"/>
  <c r="E586" i="1"/>
  <c r="D586" i="1" s="1"/>
  <c r="E548" i="1"/>
  <c r="D548" i="1" s="1"/>
  <c r="E465" i="1"/>
  <c r="D465" i="1" s="1"/>
  <c r="E664" i="1"/>
  <c r="D664" i="1" s="1"/>
  <c r="E502" i="1"/>
  <c r="D502" i="1" s="1"/>
  <c r="E419" i="1"/>
  <c r="D419" i="1" s="1"/>
  <c r="E420" i="1"/>
  <c r="D420" i="1" s="1"/>
  <c r="E466" i="1"/>
  <c r="D466" i="1" s="1"/>
  <c r="E587" i="1"/>
  <c r="D587" i="1" s="1"/>
  <c r="E665" i="1"/>
  <c r="D665" i="1" s="1"/>
  <c r="E467" i="1"/>
  <c r="D467" i="1" s="1"/>
  <c r="E421" i="1"/>
  <c r="D421" i="1" s="1"/>
  <c r="E468" i="1"/>
  <c r="D468" i="1" s="1"/>
  <c r="E750" i="1"/>
  <c r="D750" i="1" s="1"/>
  <c r="E666" i="1"/>
  <c r="D666" i="1" s="1"/>
  <c r="E588" i="1"/>
  <c r="D588" i="1" s="1"/>
  <c r="E625" i="1"/>
  <c r="D625" i="1" s="1"/>
  <c r="E469" i="1"/>
  <c r="D469" i="1" s="1"/>
  <c r="E422" i="1"/>
  <c r="D422" i="1" s="1"/>
  <c r="E470" i="1"/>
  <c r="D470" i="1" s="1"/>
  <c r="E423" i="1"/>
  <c r="D423" i="1" s="1"/>
  <c r="E503" i="1"/>
  <c r="D503" i="1" s="1"/>
  <c r="E589" i="1"/>
  <c r="D589" i="1" s="1"/>
  <c r="E667" i="1"/>
  <c r="D667" i="1" s="1"/>
  <c r="E504" i="1"/>
  <c r="D504" i="1" s="1"/>
  <c r="E471" i="1"/>
  <c r="D471" i="1" s="1"/>
  <c r="E590" i="1"/>
  <c r="D590" i="1" s="1"/>
  <c r="E591" i="1"/>
  <c r="D591" i="1" s="1"/>
  <c r="E549" i="1"/>
  <c r="D549" i="1" s="1"/>
  <c r="E505" i="1"/>
  <c r="D505" i="1" s="1"/>
  <c r="E668" i="1"/>
  <c r="D668" i="1" s="1"/>
  <c r="E592" i="1"/>
  <c r="D592" i="1" s="1"/>
  <c r="E669" i="1"/>
  <c r="D669" i="1" s="1"/>
  <c r="E506" i="1"/>
  <c r="D506" i="1" s="1"/>
  <c r="E670" i="1"/>
  <c r="D670" i="1" s="1"/>
  <c r="E424" i="1"/>
  <c r="D424" i="1" s="1"/>
  <c r="E671" i="1"/>
  <c r="D671" i="1" s="1"/>
  <c r="E672" i="1"/>
  <c r="D672" i="1" s="1"/>
  <c r="E425" i="1"/>
  <c r="D425" i="1" s="1"/>
  <c r="E550" i="1"/>
  <c r="D550" i="1" s="1"/>
  <c r="E551" i="1"/>
  <c r="D551" i="1" s="1"/>
  <c r="E507" i="1"/>
  <c r="D507" i="1" s="1"/>
  <c r="E673" i="1"/>
  <c r="D673" i="1" s="1"/>
  <c r="E552" i="1"/>
  <c r="D552" i="1" s="1"/>
  <c r="E633" i="1"/>
  <c r="D633" i="1" s="1"/>
  <c r="E553" i="1"/>
  <c r="D553" i="1" s="1"/>
  <c r="E426" i="1"/>
  <c r="D426" i="1" s="1"/>
  <c r="E472" i="1"/>
  <c r="D472" i="1" s="1"/>
  <c r="E593" i="1"/>
  <c r="D593" i="1" s="1"/>
  <c r="E427" i="1"/>
  <c r="D427" i="1" s="1"/>
  <c r="E674" i="1"/>
  <c r="D674" i="1" s="1"/>
  <c r="E473" i="1"/>
  <c r="D473" i="1" s="1"/>
  <c r="E428" i="1"/>
  <c r="D428" i="1" s="1"/>
  <c r="E554" i="1"/>
  <c r="D554" i="1" s="1"/>
  <c r="E429" i="1"/>
  <c r="D429" i="1" s="1"/>
  <c r="E757" i="1"/>
  <c r="D757" i="1" s="1"/>
  <c r="E758" i="1"/>
  <c r="D758" i="1" s="1"/>
  <c r="E594" i="1"/>
  <c r="D594" i="1" s="1"/>
  <c r="E595" i="1"/>
  <c r="D595" i="1" s="1"/>
  <c r="E508" i="1"/>
  <c r="D508" i="1" s="1"/>
  <c r="E719" i="1"/>
  <c r="D719" i="1" s="1"/>
  <c r="E596" i="1"/>
  <c r="D596" i="1" s="1"/>
  <c r="E555" i="1"/>
  <c r="D555" i="1" s="1"/>
  <c r="E509" i="1"/>
  <c r="D509" i="1" s="1"/>
  <c r="E675" i="1"/>
  <c r="D675" i="1" s="1"/>
  <c r="E430" i="1"/>
  <c r="D430" i="1" s="1"/>
  <c r="E474" i="1"/>
  <c r="D474" i="1" s="1"/>
  <c r="E597" i="1"/>
  <c r="D597" i="1" s="1"/>
  <c r="E510" i="1"/>
  <c r="D510" i="1" s="1"/>
  <c r="E676" i="1"/>
  <c r="D676" i="1" s="1"/>
  <c r="E431" i="1"/>
  <c r="D431" i="1" s="1"/>
  <c r="E432" i="1"/>
  <c r="D432" i="1" s="1"/>
  <c r="E511" i="1"/>
  <c r="D511" i="1" s="1"/>
  <c r="E677" i="1"/>
  <c r="D677" i="1" s="1"/>
  <c r="E598" i="1"/>
  <c r="D598" i="1" s="1"/>
  <c r="E556" i="1"/>
  <c r="D556" i="1" s="1"/>
  <c r="E557" i="1"/>
  <c r="D557" i="1" s="1"/>
  <c r="E558" i="1"/>
  <c r="D558" i="1" s="1"/>
  <c r="E475" i="1"/>
  <c r="D475" i="1" s="1"/>
  <c r="E476" i="1"/>
  <c r="D476" i="1" s="1"/>
  <c r="E512" i="1"/>
  <c r="D512" i="1" s="1"/>
  <c r="E559" i="1"/>
  <c r="D559" i="1" s="1"/>
  <c r="E678" i="1"/>
  <c r="D678" i="1" s="1"/>
  <c r="E513" i="1"/>
  <c r="D513" i="1" s="1"/>
  <c r="E679" i="1"/>
  <c r="D679" i="1" s="1"/>
  <c r="E433" i="1"/>
  <c r="D433" i="1" s="1"/>
  <c r="E599" i="1"/>
  <c r="D599" i="1" s="1"/>
  <c r="E434" i="1"/>
  <c r="D434" i="1" s="1"/>
  <c r="E514" i="1"/>
  <c r="D514" i="1" s="1"/>
  <c r="E680" i="1"/>
  <c r="D680" i="1" s="1"/>
  <c r="E681" i="1"/>
  <c r="D681" i="1" s="1"/>
  <c r="E515" i="1"/>
  <c r="D515" i="1" s="1"/>
  <c r="E682" i="1"/>
  <c r="D682" i="1" s="1"/>
  <c r="E435" i="1"/>
  <c r="D435" i="1" s="1"/>
  <c r="E516" i="1"/>
  <c r="D516" i="1" s="1"/>
  <c r="E560" i="1"/>
  <c r="D560" i="1" s="1"/>
  <c r="E561" i="1"/>
  <c r="D561" i="1" s="1"/>
  <c r="E683" i="1"/>
  <c r="D683" i="1" s="1"/>
  <c r="E562" i="1"/>
  <c r="D562" i="1" s="1"/>
  <c r="E517" i="1"/>
  <c r="D517" i="1" s="1"/>
  <c r="E477" i="1"/>
  <c r="D477" i="1" s="1"/>
  <c r="E684" i="1"/>
  <c r="D684" i="1" s="1"/>
  <c r="E600" i="1"/>
  <c r="D600" i="1" s="1"/>
  <c r="E518" i="1"/>
  <c r="D518" i="1" s="1"/>
  <c r="E685" i="1"/>
  <c r="D685" i="1" s="1"/>
  <c r="E601" i="1"/>
  <c r="D601" i="1" s="1"/>
  <c r="E478" i="1"/>
  <c r="D478" i="1" s="1"/>
  <c r="E563" i="1"/>
  <c r="D563" i="1" s="1"/>
  <c r="E686" i="1"/>
  <c r="D686" i="1" s="1"/>
  <c r="E479" i="1"/>
  <c r="D479" i="1" s="1"/>
  <c r="E519" i="1"/>
  <c r="D519" i="1" s="1"/>
  <c r="E764" i="1"/>
  <c r="D764" i="1" s="1"/>
  <c r="E480" i="1"/>
  <c r="D480" i="1" s="1"/>
  <c r="E520" i="1"/>
  <c r="D520" i="1" s="1"/>
  <c r="E436" i="1"/>
  <c r="D436" i="1" s="1"/>
  <c r="E437" i="1"/>
  <c r="D437" i="1" s="1"/>
  <c r="E438" i="1"/>
  <c r="D438" i="1" s="1"/>
  <c r="E564" i="1"/>
  <c r="D564" i="1" s="1"/>
  <c r="E565" i="1"/>
  <c r="D565" i="1" s="1"/>
  <c r="E566" i="1"/>
  <c r="D566" i="1" s="1"/>
  <c r="E521" i="1"/>
  <c r="D521" i="1" s="1"/>
  <c r="E439" i="1"/>
  <c r="D439" i="1" s="1"/>
  <c r="E567" i="1"/>
  <c r="D567" i="1" s="1"/>
  <c r="E440" i="1"/>
  <c r="D440" i="1" s="1"/>
  <c r="E522" i="1"/>
  <c r="D522" i="1" s="1"/>
  <c r="E687" i="1"/>
  <c r="D687" i="1" s="1"/>
  <c r="E568" i="1"/>
  <c r="D568" i="1" s="1"/>
  <c r="E481" i="1"/>
  <c r="D481" i="1" s="1"/>
  <c r="E441" i="1"/>
  <c r="D441" i="1" s="1"/>
  <c r="E812" i="1"/>
  <c r="D812" i="1" s="1"/>
  <c r="E523" i="1"/>
  <c r="D523" i="1" s="1"/>
  <c r="E727" i="1"/>
  <c r="D727" i="1" s="1"/>
  <c r="E442" i="1"/>
  <c r="D442" i="1" s="1"/>
  <c r="E569" i="1"/>
  <c r="D569" i="1" s="1"/>
  <c r="E443" i="1"/>
  <c r="D443" i="1" s="1"/>
  <c r="E482" i="1"/>
  <c r="D482" i="1" s="1"/>
  <c r="E444" i="1"/>
  <c r="D444" i="1" s="1"/>
  <c r="E688" i="1"/>
  <c r="D688" i="1" s="1"/>
  <c r="E570" i="1"/>
  <c r="D570" i="1" s="1"/>
  <c r="E650" i="1"/>
  <c r="D650" i="1" s="1"/>
  <c r="E445" i="1"/>
  <c r="D445" i="1" s="1"/>
  <c r="E524" i="1"/>
  <c r="D524" i="1" s="1"/>
  <c r="E689" i="1"/>
  <c r="D689" i="1" s="1"/>
  <c r="E525" i="1"/>
  <c r="D525" i="1" s="1"/>
  <c r="E690" i="1"/>
  <c r="D690" i="1" s="1"/>
  <c r="E602" i="1"/>
  <c r="D602" i="1" s="1"/>
  <c r="E691" i="1"/>
  <c r="D691" i="1" s="1"/>
  <c r="E526" i="1"/>
  <c r="D526" i="1" s="1"/>
  <c r="E527" i="1"/>
  <c r="D527" i="1" s="1"/>
  <c r="E528" i="1"/>
  <c r="D528" i="1" s="1"/>
  <c r="E603" i="1"/>
  <c r="D603" i="1" s="1"/>
  <c r="E604" i="1"/>
  <c r="D604" i="1" s="1"/>
  <c r="E483" i="1"/>
  <c r="D483" i="1" s="1"/>
  <c r="E571" i="1"/>
  <c r="D571" i="1" s="1"/>
  <c r="E498" i="1"/>
  <c r="D498" i="1" s="1"/>
  <c r="E446" i="1"/>
  <c r="D446" i="1" s="1"/>
  <c r="E484" i="1"/>
  <c r="D484" i="1" s="1"/>
  <c r="E605" i="1"/>
  <c r="D605" i="1" s="1"/>
  <c r="E777" i="1"/>
  <c r="D777" i="1" s="1"/>
  <c r="E572" i="1"/>
  <c r="D572" i="1" s="1"/>
  <c r="E529" i="1"/>
  <c r="D529" i="1" s="1"/>
  <c r="E530" i="1"/>
  <c r="D530" i="1" s="1"/>
  <c r="E573" i="1"/>
  <c r="D573" i="1" s="1"/>
  <c r="E447" i="1"/>
  <c r="D447" i="1" s="1"/>
  <c r="E531" i="1"/>
  <c r="D531" i="1" s="1"/>
  <c r="E692" i="1"/>
  <c r="D692" i="1" s="1"/>
  <c r="E606" i="1"/>
  <c r="D606" i="1" s="1"/>
  <c r="E693" i="1"/>
  <c r="D693" i="1" s="1"/>
  <c r="E694" i="1"/>
  <c r="D694" i="1" s="1"/>
  <c r="E532" i="1"/>
  <c r="D532" i="1" s="1"/>
  <c r="E533" i="1"/>
  <c r="D533" i="1" s="1"/>
  <c r="E607" i="1"/>
  <c r="D607" i="1" s="1"/>
  <c r="E575" i="1"/>
  <c r="D575" i="1" s="1"/>
  <c r="E608" i="1"/>
  <c r="D608" i="1" s="1"/>
  <c r="E448" i="1"/>
  <c r="D448" i="1" s="1"/>
  <c r="E485" i="1"/>
  <c r="D485" i="1" s="1"/>
  <c r="E609" i="1"/>
  <c r="D609" i="1" s="1"/>
  <c r="E820" i="1"/>
  <c r="D820" i="1" s="1"/>
  <c r="E534" i="1"/>
  <c r="D534" i="1" s="1"/>
  <c r="E486" i="1"/>
  <c r="D486" i="1" s="1"/>
  <c r="E576" i="1"/>
  <c r="D576" i="1" s="1"/>
  <c r="E610" i="1"/>
  <c r="D610" i="1" s="1"/>
  <c r="E487" i="1"/>
  <c r="D487" i="1" s="1"/>
  <c r="E449" i="1"/>
  <c r="D449" i="1" s="1"/>
  <c r="E695" i="1"/>
  <c r="D695" i="1" s="1"/>
  <c r="E611" i="1"/>
  <c r="D611" i="1" s="1"/>
  <c r="E488" i="1"/>
  <c r="D488" i="1" s="1"/>
  <c r="E612" i="1"/>
  <c r="D612" i="1" s="1"/>
  <c r="E489" i="1"/>
  <c r="D489" i="1" s="1"/>
  <c r="E490" i="1"/>
  <c r="D490" i="1" s="1"/>
  <c r="E491" i="1"/>
  <c r="D491" i="1" s="1"/>
  <c r="E535" i="1"/>
  <c r="D535" i="1" s="1"/>
  <c r="E696" i="1"/>
  <c r="D696" i="1" s="1"/>
  <c r="E536" i="1"/>
  <c r="D536" i="1" s="1"/>
  <c r="E613" i="1"/>
  <c r="D613" i="1" s="1"/>
  <c r="E735" i="1"/>
  <c r="D735" i="1" s="1"/>
  <c r="E614" i="1"/>
  <c r="D614" i="1" s="1"/>
  <c r="E577" i="1"/>
  <c r="D577" i="1" s="1"/>
  <c r="E537" i="1"/>
  <c r="D537" i="1" s="1"/>
  <c r="E782" i="1"/>
  <c r="D782" i="1" s="1"/>
  <c r="E578" i="1"/>
  <c r="D578" i="1" s="1"/>
  <c r="E492" i="1"/>
  <c r="D492" i="1" s="1"/>
  <c r="E538" i="1"/>
  <c r="D538" i="1" s="1"/>
  <c r="E697" i="1"/>
  <c r="D697" i="1" s="1"/>
  <c r="E698" i="1"/>
  <c r="D698" i="1" s="1"/>
  <c r="E450" i="1"/>
  <c r="D450" i="1" s="1"/>
  <c r="E615" i="1"/>
  <c r="D615" i="1" s="1"/>
  <c r="E699" i="1"/>
  <c r="D699" i="1" s="1"/>
  <c r="E700" i="1"/>
  <c r="D700" i="1" s="1"/>
  <c r="E493" i="1"/>
  <c r="D493" i="1" s="1"/>
  <c r="E616" i="1"/>
  <c r="D616" i="1" s="1"/>
  <c r="E494" i="1"/>
  <c r="D494" i="1" s="1"/>
  <c r="E451" i="1"/>
  <c r="D451" i="1" s="1"/>
  <c r="E495" i="1"/>
  <c r="D495" i="1" s="1"/>
  <c r="E701" i="1"/>
  <c r="D701" i="1" s="1"/>
  <c r="E452" i="1"/>
  <c r="D452" i="1" s="1"/>
  <c r="E617" i="1"/>
  <c r="D617" i="1" s="1"/>
  <c r="E579" i="1"/>
  <c r="D579" i="1" s="1"/>
  <c r="E580" i="1"/>
  <c r="D580" i="1" s="1"/>
  <c r="E618" i="1"/>
  <c r="D618" i="1" s="1"/>
  <c r="E702" i="1"/>
  <c r="D702" i="1" s="1"/>
  <c r="E453" i="1"/>
  <c r="D453" i="1" s="1"/>
  <c r="E496" i="1"/>
  <c r="D496" i="1" s="1"/>
  <c r="E454" i="1"/>
  <c r="D454" i="1" s="1"/>
  <c r="E703" i="1"/>
  <c r="D703" i="1" s="1"/>
  <c r="E497" i="1"/>
  <c r="D497" i="1" s="1"/>
  <c r="E455" i="1"/>
  <c r="D455" i="1" s="1"/>
  <c r="E619" i="1"/>
  <c r="D619" i="1" s="1"/>
  <c r="E456" i="1"/>
  <c r="D456" i="1" s="1"/>
  <c r="E457" i="1"/>
  <c r="D457" i="1" s="1"/>
  <c r="E581" i="1"/>
  <c r="D581" i="1" s="1"/>
  <c r="E539" i="1"/>
  <c r="D539" i="1" s="1"/>
  <c r="E540" i="1"/>
  <c r="D540" i="1" s="1"/>
  <c r="E620" i="1"/>
  <c r="D620" i="1" s="1"/>
  <c r="E541" i="1"/>
  <c r="D541" i="1" s="1"/>
  <c r="E621" i="1"/>
  <c r="D621" i="1" s="1"/>
  <c r="E747" i="1"/>
  <c r="D747" i="1" s="1"/>
  <c r="E622" i="1"/>
  <c r="D622" i="1" s="1"/>
  <c r="E748" i="1"/>
  <c r="D748" i="1" s="1"/>
  <c r="E704" i="1"/>
  <c r="D704" i="1" s="1"/>
  <c r="E790" i="1"/>
  <c r="D790" i="1" s="1"/>
  <c r="E705" i="1"/>
  <c r="D705" i="1" s="1"/>
  <c r="E623" i="1"/>
  <c r="D623" i="1" s="1"/>
  <c r="E749" i="1"/>
  <c r="D749" i="1" s="1"/>
  <c r="E706" i="1"/>
  <c r="D706" i="1" s="1"/>
  <c r="E624" i="1"/>
  <c r="D624" i="1" s="1"/>
  <c r="E707" i="1"/>
  <c r="D707" i="1" s="1"/>
  <c r="E708" i="1"/>
  <c r="D708" i="1" s="1"/>
  <c r="E626" i="1"/>
  <c r="D626" i="1" s="1"/>
  <c r="E627" i="1"/>
  <c r="D627" i="1" s="1"/>
  <c r="E791" i="1"/>
  <c r="D791" i="1" s="1"/>
  <c r="E792" i="1"/>
  <c r="D792" i="1" s="1"/>
  <c r="E793" i="1"/>
  <c r="D793" i="1" s="1"/>
  <c r="E709" i="1"/>
  <c r="D709" i="1" s="1"/>
  <c r="E710" i="1"/>
  <c r="D710" i="1" s="1"/>
  <c r="E794" i="1"/>
  <c r="D794" i="1" s="1"/>
  <c r="E751" i="1"/>
  <c r="D751" i="1" s="1"/>
  <c r="E711" i="1"/>
  <c r="D711" i="1" s="1"/>
  <c r="E712" i="1"/>
  <c r="D712" i="1" s="1"/>
  <c r="E628" i="1"/>
  <c r="D628" i="1" s="1"/>
  <c r="E752" i="1"/>
  <c r="D752" i="1" s="1"/>
  <c r="E629" i="1"/>
  <c r="D629" i="1" s="1"/>
  <c r="E795" i="1"/>
  <c r="D795" i="1" s="1"/>
  <c r="E796" i="1"/>
  <c r="D796" i="1" s="1"/>
  <c r="E630" i="1"/>
  <c r="D630" i="1" s="1"/>
  <c r="E713" i="1"/>
  <c r="D713" i="1" s="1"/>
  <c r="E714" i="1"/>
  <c r="D714" i="1" s="1"/>
  <c r="E715" i="1"/>
  <c r="D715" i="1" s="1"/>
  <c r="E631" i="1"/>
  <c r="D631" i="1" s="1"/>
  <c r="E753" i="1"/>
  <c r="D753" i="1" s="1"/>
  <c r="E797" i="1"/>
  <c r="D797" i="1" s="1"/>
  <c r="E754" i="1"/>
  <c r="D754" i="1" s="1"/>
  <c r="E632" i="1"/>
  <c r="D632" i="1" s="1"/>
  <c r="E798" i="1"/>
  <c r="D798" i="1" s="1"/>
  <c r="E716" i="1"/>
  <c r="D716" i="1" s="1"/>
  <c r="E634" i="1"/>
  <c r="D634" i="1" s="1"/>
  <c r="E635" i="1"/>
  <c r="D635" i="1" s="1"/>
  <c r="E799" i="1"/>
  <c r="D799" i="1" s="1"/>
  <c r="E717" i="1"/>
  <c r="D717" i="1" s="1"/>
  <c r="E636" i="1"/>
  <c r="D636" i="1" s="1"/>
  <c r="E755" i="1"/>
  <c r="D755" i="1" s="1"/>
  <c r="E800" i="1"/>
  <c r="D800" i="1" s="1"/>
  <c r="E801" i="1"/>
  <c r="D801" i="1" s="1"/>
  <c r="E637" i="1"/>
  <c r="D637" i="1" s="1"/>
  <c r="E802" i="1"/>
  <c r="D802" i="1" s="1"/>
  <c r="E803" i="1"/>
  <c r="D803" i="1" s="1"/>
  <c r="E756" i="1"/>
  <c r="D756" i="1" s="1"/>
  <c r="E718" i="1"/>
  <c r="D718" i="1" s="1"/>
  <c r="E638" i="1"/>
  <c r="D638" i="1" s="1"/>
  <c r="E639" i="1"/>
  <c r="D639" i="1" s="1"/>
  <c r="E640" i="1"/>
  <c r="D640" i="1" s="1"/>
  <c r="E641" i="1"/>
  <c r="D641" i="1" s="1"/>
  <c r="E642" i="1"/>
  <c r="D642" i="1" s="1"/>
  <c r="E720" i="1"/>
  <c r="D720" i="1" s="1"/>
  <c r="E643" i="1"/>
  <c r="D643" i="1" s="1"/>
  <c r="E759" i="1"/>
  <c r="D759" i="1" s="1"/>
  <c r="E804" i="1"/>
  <c r="D804" i="1" s="1"/>
  <c r="E721" i="1"/>
  <c r="D721" i="1" s="1"/>
  <c r="E722" i="1"/>
  <c r="D722" i="1" s="1"/>
  <c r="E644" i="1"/>
  <c r="D644" i="1" s="1"/>
  <c r="E645" i="1"/>
  <c r="D645" i="1" s="1"/>
  <c r="E760" i="1"/>
  <c r="D760" i="1" s="1"/>
  <c r="E805" i="1"/>
  <c r="D805" i="1" s="1"/>
  <c r="E806" i="1"/>
  <c r="D806" i="1" s="1"/>
  <c r="E646" i="1"/>
  <c r="D646" i="1" s="1"/>
  <c r="E761" i="1"/>
  <c r="D761" i="1" s="1"/>
  <c r="E762" i="1"/>
  <c r="D762" i="1" s="1"/>
  <c r="E807" i="1"/>
  <c r="D807" i="1" s="1"/>
  <c r="E723" i="1"/>
  <c r="D723" i="1" s="1"/>
  <c r="E808" i="1"/>
  <c r="D808" i="1" s="1"/>
  <c r="E724" i="1"/>
  <c r="D724" i="1" s="1"/>
  <c r="E763" i="1"/>
  <c r="D763" i="1" s="1"/>
  <c r="E809" i="1"/>
  <c r="D809" i="1" s="1"/>
  <c r="E647" i="1"/>
  <c r="D647" i="1" s="1"/>
  <c r="E765" i="1"/>
  <c r="D765" i="1" s="1"/>
  <c r="E725" i="1"/>
  <c r="D725" i="1" s="1"/>
  <c r="E648" i="1"/>
  <c r="D648" i="1" s="1"/>
  <c r="E766" i="1"/>
  <c r="D766" i="1" s="1"/>
  <c r="E810" i="1"/>
  <c r="D810" i="1" s="1"/>
  <c r="E767" i="1"/>
  <c r="D767" i="1" s="1"/>
  <c r="E811" i="1"/>
  <c r="D811" i="1" s="1"/>
  <c r="E726" i="1"/>
  <c r="D726" i="1" s="1"/>
  <c r="E768" i="1"/>
  <c r="D768" i="1" s="1"/>
  <c r="E813" i="1"/>
  <c r="D813" i="1" s="1"/>
  <c r="E814" i="1"/>
  <c r="D814" i="1" s="1"/>
  <c r="E769" i="1"/>
  <c r="D769" i="1" s="1"/>
  <c r="E728" i="1"/>
  <c r="D728" i="1" s="1"/>
  <c r="E770" i="1"/>
  <c r="D770" i="1" s="1"/>
  <c r="E649" i="1"/>
  <c r="D649" i="1" s="1"/>
  <c r="E771" i="1"/>
  <c r="D771" i="1" s="1"/>
  <c r="E815" i="1"/>
  <c r="D815" i="1" s="1"/>
  <c r="E772" i="1"/>
  <c r="D772" i="1" s="1"/>
  <c r="E816" i="1"/>
  <c r="D816" i="1" s="1"/>
  <c r="E817" i="1"/>
  <c r="D817" i="1" s="1"/>
  <c r="E773" i="1"/>
  <c r="D773" i="1" s="1"/>
  <c r="E774" i="1"/>
  <c r="D774" i="1" s="1"/>
  <c r="E651" i="1"/>
  <c r="D651" i="1" s="1"/>
  <c r="E729" i="1"/>
  <c r="D729" i="1" s="1"/>
  <c r="E730" i="1"/>
  <c r="D730" i="1" s="1"/>
  <c r="E652" i="1"/>
  <c r="D652" i="1" s="1"/>
  <c r="E775" i="1"/>
  <c r="D775" i="1" s="1"/>
  <c r="E818" i="1"/>
  <c r="D818" i="1" s="1"/>
  <c r="E776" i="1"/>
  <c r="D776" i="1" s="1"/>
  <c r="E653" i="1"/>
  <c r="D653" i="1" s="1"/>
  <c r="E731" i="1"/>
  <c r="D731" i="1" s="1"/>
  <c r="E819" i="1"/>
  <c r="D819" i="1" s="1"/>
  <c r="E732" i="1"/>
  <c r="D732" i="1" s="1"/>
  <c r="E733" i="1"/>
  <c r="D733" i="1" s="1"/>
  <c r="E654" i="1"/>
  <c r="D654" i="1" s="1"/>
  <c r="E778" i="1"/>
  <c r="D778" i="1" s="1"/>
  <c r="E574" i="1"/>
  <c r="D574" i="1" s="1"/>
  <c r="E779" i="1"/>
  <c r="D779" i="1" s="1"/>
  <c r="E655" i="1"/>
  <c r="D655" i="1" s="1"/>
  <c r="E780" i="1"/>
  <c r="D780" i="1" s="1"/>
  <c r="E821" i="1"/>
  <c r="D821" i="1" s="1"/>
  <c r="E822" i="1"/>
  <c r="D822" i="1" s="1"/>
  <c r="E656" i="1"/>
  <c r="D656" i="1" s="1"/>
  <c r="E657" i="1"/>
  <c r="D657" i="1" s="1"/>
  <c r="E823" i="1"/>
  <c r="D823" i="1" s="1"/>
  <c r="E734" i="1"/>
  <c r="D734" i="1" s="1"/>
  <c r="E658" i="1"/>
  <c r="D658" i="1" s="1"/>
  <c r="E824" i="1"/>
  <c r="D824" i="1" s="1"/>
  <c r="E781" i="1"/>
  <c r="D781" i="1" s="1"/>
  <c r="E783" i="1"/>
  <c r="D783" i="1" s="1"/>
  <c r="E784" i="1"/>
  <c r="D784" i="1" s="1"/>
  <c r="E659" i="1"/>
  <c r="D659" i="1" s="1"/>
  <c r="E736" i="1"/>
  <c r="D736" i="1" s="1"/>
  <c r="E737" i="1"/>
  <c r="D737" i="1" s="1"/>
  <c r="E825" i="1"/>
  <c r="D825" i="1" s="1"/>
  <c r="E738" i="1"/>
  <c r="D738" i="1" s="1"/>
  <c r="E739" i="1"/>
  <c r="D739" i="1" s="1"/>
  <c r="E785" i="1"/>
  <c r="D785" i="1" s="1"/>
  <c r="E660" i="1"/>
  <c r="D660" i="1" s="1"/>
  <c r="E740" i="1"/>
  <c r="D740" i="1" s="1"/>
  <c r="E741" i="1"/>
  <c r="D741" i="1" s="1"/>
  <c r="E826" i="1"/>
  <c r="D826" i="1" s="1"/>
  <c r="E742" i="1"/>
  <c r="D742" i="1" s="1"/>
  <c r="E661" i="1"/>
  <c r="D661" i="1" s="1"/>
  <c r="E743" i="1"/>
  <c r="D743" i="1" s="1"/>
  <c r="E786" i="1"/>
  <c r="D786" i="1" s="1"/>
  <c r="E744" i="1"/>
  <c r="D744" i="1" s="1"/>
  <c r="E745" i="1"/>
  <c r="D745" i="1" s="1"/>
  <c r="E827" i="1"/>
  <c r="D827" i="1" s="1"/>
  <c r="E828" i="1"/>
  <c r="D828" i="1" s="1"/>
  <c r="E787" i="1"/>
  <c r="D787" i="1" s="1"/>
  <c r="E788" i="1"/>
  <c r="D788" i="1" s="1"/>
  <c r="E829" i="1"/>
  <c r="D829" i="1" s="1"/>
  <c r="E662" i="1"/>
  <c r="D662" i="1" s="1"/>
  <c r="E830" i="1"/>
  <c r="D830" i="1" s="1"/>
  <c r="E663" i="1"/>
  <c r="D663" i="1" s="1"/>
  <c r="E831" i="1"/>
  <c r="D831" i="1" s="1"/>
  <c r="E832" i="1"/>
  <c r="D832" i="1" s="1"/>
  <c r="E833" i="1"/>
  <c r="D833" i="1" s="1"/>
  <c r="E746" i="1"/>
  <c r="D746" i="1" s="1"/>
  <c r="E789" i="1"/>
  <c r="D789" i="1" s="1"/>
  <c r="E834" i="1"/>
  <c r="D834" i="1" s="1"/>
  <c r="E921" i="1"/>
  <c r="D921" i="1" s="1"/>
  <c r="E879" i="1"/>
  <c r="D879" i="1" s="1"/>
  <c r="E922" i="1"/>
  <c r="D922" i="1" s="1"/>
  <c r="E1126" i="1"/>
  <c r="D1126" i="1" s="1"/>
  <c r="E835" i="1"/>
  <c r="D835" i="1" s="1"/>
  <c r="E880" i="1"/>
  <c r="D880" i="1" s="1"/>
  <c r="E923" i="1"/>
  <c r="D923" i="1" s="1"/>
  <c r="E881" i="1"/>
  <c r="D881" i="1" s="1"/>
  <c r="E961" i="1"/>
  <c r="D961" i="1" s="1"/>
  <c r="E1003" i="1"/>
  <c r="D1003" i="1" s="1"/>
  <c r="E836" i="1"/>
  <c r="D836" i="1" s="1"/>
  <c r="E1084" i="1"/>
  <c r="D1084" i="1" s="1"/>
  <c r="E837" i="1"/>
  <c r="D837" i="1" s="1"/>
  <c r="E1044" i="1"/>
  <c r="D1044" i="1" s="1"/>
  <c r="E838" i="1"/>
  <c r="D838" i="1" s="1"/>
  <c r="E839" i="1"/>
  <c r="D839" i="1" s="1"/>
  <c r="E840" i="1"/>
  <c r="D840" i="1" s="1"/>
  <c r="E882" i="1"/>
  <c r="D882" i="1" s="1"/>
  <c r="E1004" i="1"/>
  <c r="D1004" i="1" s="1"/>
  <c r="E962" i="1"/>
  <c r="D962" i="1" s="1"/>
  <c r="E1046" i="1"/>
  <c r="D1046" i="1" s="1"/>
  <c r="E1005" i="1"/>
  <c r="D1005" i="1" s="1"/>
  <c r="E883" i="1"/>
  <c r="D883" i="1" s="1"/>
  <c r="E841" i="1"/>
  <c r="D841" i="1" s="1"/>
  <c r="E924" i="1"/>
  <c r="D924" i="1" s="1"/>
  <c r="E925" i="1"/>
  <c r="D925" i="1" s="1"/>
  <c r="E1086" i="1"/>
  <c r="D1086" i="1" s="1"/>
  <c r="E926" i="1"/>
  <c r="D926" i="1" s="1"/>
  <c r="E884" i="1"/>
  <c r="D884" i="1" s="1"/>
  <c r="E927" i="1"/>
  <c r="D927" i="1" s="1"/>
  <c r="E885" i="1"/>
  <c r="D885" i="1" s="1"/>
  <c r="E886" i="1"/>
  <c r="D886" i="1" s="1"/>
  <c r="E963" i="1"/>
  <c r="D963" i="1" s="1"/>
  <c r="E842" i="1"/>
  <c r="D842" i="1" s="1"/>
  <c r="E964" i="1"/>
  <c r="D964" i="1" s="1"/>
  <c r="E843" i="1"/>
  <c r="D843" i="1" s="1"/>
  <c r="E887" i="1"/>
  <c r="D887" i="1" s="1"/>
  <c r="E844" i="1"/>
  <c r="D844" i="1" s="1"/>
  <c r="E965" i="1"/>
  <c r="D965" i="1" s="1"/>
  <c r="E845" i="1"/>
  <c r="D845" i="1" s="1"/>
  <c r="E928" i="1"/>
  <c r="D928" i="1" s="1"/>
  <c r="E929" i="1"/>
  <c r="D929" i="1" s="1"/>
  <c r="E888" i="1"/>
  <c r="D888" i="1" s="1"/>
  <c r="E930" i="1"/>
  <c r="D930" i="1" s="1"/>
  <c r="E889" i="1"/>
  <c r="D889" i="1" s="1"/>
  <c r="E890" i="1"/>
  <c r="D890" i="1" s="1"/>
  <c r="E846" i="1"/>
  <c r="D846" i="1" s="1"/>
  <c r="E1136" i="1"/>
  <c r="D1136" i="1" s="1"/>
  <c r="E891" i="1"/>
  <c r="D891" i="1" s="1"/>
  <c r="E892" i="1"/>
  <c r="D892" i="1" s="1"/>
  <c r="E931" i="1"/>
  <c r="D931" i="1" s="1"/>
  <c r="E1010" i="1"/>
  <c r="D1010" i="1" s="1"/>
  <c r="E1011" i="1"/>
  <c r="D1011" i="1" s="1"/>
  <c r="E932" i="1"/>
  <c r="D932" i="1" s="1"/>
  <c r="E967" i="1"/>
  <c r="D967" i="1" s="1"/>
  <c r="E1012" i="1"/>
  <c r="D1012" i="1" s="1"/>
  <c r="E933" i="1"/>
  <c r="D933" i="1" s="1"/>
  <c r="E968" i="1"/>
  <c r="D968" i="1" s="1"/>
  <c r="E847" i="1"/>
  <c r="D847" i="1" s="1"/>
  <c r="E893" i="1"/>
  <c r="D893" i="1" s="1"/>
  <c r="E934" i="1"/>
  <c r="D934" i="1" s="1"/>
  <c r="E1013" i="1"/>
  <c r="D1013" i="1" s="1"/>
  <c r="E970" i="1"/>
  <c r="D970" i="1" s="1"/>
  <c r="E848" i="1"/>
  <c r="D848" i="1" s="1"/>
  <c r="E894" i="1"/>
  <c r="D894" i="1" s="1"/>
  <c r="E971" i="1"/>
  <c r="D971" i="1" s="1"/>
  <c r="E1141" i="1"/>
  <c r="D1141" i="1" s="1"/>
  <c r="E935" i="1"/>
  <c r="D935" i="1" s="1"/>
  <c r="E895" i="1"/>
  <c r="D895" i="1" s="1"/>
  <c r="E1014" i="1"/>
  <c r="D1014" i="1" s="1"/>
  <c r="E972" i="1"/>
  <c r="D972" i="1" s="1"/>
  <c r="E896" i="1"/>
  <c r="D896" i="1" s="1"/>
  <c r="E849" i="1"/>
  <c r="D849" i="1" s="1"/>
  <c r="E936" i="1"/>
  <c r="D936" i="1" s="1"/>
  <c r="E1178" i="1"/>
  <c r="D1178" i="1" s="1"/>
  <c r="E937" i="1"/>
  <c r="D937" i="1" s="1"/>
  <c r="E938" i="1"/>
  <c r="D938" i="1" s="1"/>
  <c r="E897" i="1"/>
  <c r="D897" i="1" s="1"/>
  <c r="E939" i="1"/>
  <c r="D939" i="1" s="1"/>
  <c r="E898" i="1"/>
  <c r="D898" i="1" s="1"/>
  <c r="E940" i="1"/>
  <c r="D940" i="1" s="1"/>
  <c r="E899" i="1"/>
  <c r="D899" i="1" s="1"/>
  <c r="E1015" i="1"/>
  <c r="D1015" i="1" s="1"/>
  <c r="E900" i="1"/>
  <c r="D900" i="1" s="1"/>
  <c r="E974" i="1"/>
  <c r="D974" i="1" s="1"/>
  <c r="E941" i="1"/>
  <c r="D941" i="1" s="1"/>
  <c r="E975" i="1"/>
  <c r="D975" i="1" s="1"/>
  <c r="E942" i="1"/>
  <c r="D942" i="1" s="1"/>
  <c r="E850" i="1"/>
  <c r="D850" i="1" s="1"/>
  <c r="E851" i="1"/>
  <c r="D851" i="1" s="1"/>
  <c r="E852" i="1"/>
  <c r="D852" i="1" s="1"/>
  <c r="E1055" i="1"/>
  <c r="D1055" i="1" s="1"/>
  <c r="E976" i="1"/>
  <c r="D976" i="1" s="1"/>
  <c r="E901" i="1"/>
  <c r="D901" i="1" s="1"/>
  <c r="E943" i="1"/>
  <c r="D943" i="1" s="1"/>
  <c r="E853" i="1"/>
  <c r="D853" i="1" s="1"/>
  <c r="E854" i="1"/>
  <c r="D854" i="1" s="1"/>
  <c r="E855" i="1"/>
  <c r="D855" i="1" s="1"/>
  <c r="E856" i="1"/>
  <c r="D856" i="1" s="1"/>
  <c r="E902" i="1"/>
  <c r="D902" i="1" s="1"/>
  <c r="E1145" i="1"/>
  <c r="D1145" i="1" s="1"/>
  <c r="E857" i="1"/>
  <c r="D857" i="1" s="1"/>
  <c r="E858" i="1"/>
  <c r="D858" i="1" s="1"/>
  <c r="E944" i="1"/>
  <c r="D944" i="1" s="1"/>
  <c r="E859" i="1"/>
  <c r="D859" i="1" s="1"/>
  <c r="E978" i="1"/>
  <c r="D978" i="1" s="1"/>
  <c r="E860" i="1"/>
  <c r="D860" i="1" s="1"/>
  <c r="E903" i="1"/>
  <c r="D903" i="1" s="1"/>
  <c r="E979" i="1"/>
  <c r="D979" i="1" s="1"/>
  <c r="E980" i="1"/>
  <c r="D980" i="1" s="1"/>
  <c r="E904" i="1"/>
  <c r="D904" i="1" s="1"/>
  <c r="E1059" i="1"/>
  <c r="D1059" i="1" s="1"/>
  <c r="E981" i="1"/>
  <c r="D981" i="1" s="1"/>
  <c r="E861" i="1"/>
  <c r="D861" i="1" s="1"/>
  <c r="E982" i="1"/>
  <c r="D982" i="1" s="1"/>
  <c r="E983" i="1"/>
  <c r="D983" i="1" s="1"/>
  <c r="E945" i="1"/>
  <c r="D945" i="1" s="1"/>
  <c r="E1147" i="1"/>
  <c r="D1147" i="1" s="1"/>
  <c r="E905" i="1"/>
  <c r="D905" i="1" s="1"/>
  <c r="E946" i="1"/>
  <c r="D946" i="1" s="1"/>
  <c r="E1149" i="1"/>
  <c r="D1149" i="1" s="1"/>
  <c r="E1063" i="1"/>
  <c r="D1063" i="1" s="1"/>
  <c r="E862" i="1"/>
  <c r="D862" i="1" s="1"/>
  <c r="E1187" i="1"/>
  <c r="D1187" i="1" s="1"/>
  <c r="E863" i="1"/>
  <c r="D863" i="1" s="1"/>
  <c r="E984" i="1"/>
  <c r="D984" i="1" s="1"/>
  <c r="E864" i="1"/>
  <c r="D864" i="1" s="1"/>
  <c r="E865" i="1"/>
  <c r="D865" i="1" s="1"/>
  <c r="E1189" i="1"/>
  <c r="D1189" i="1" s="1"/>
  <c r="E866" i="1"/>
  <c r="D866" i="1" s="1"/>
  <c r="E906" i="1"/>
  <c r="D906" i="1" s="1"/>
  <c r="E986" i="1"/>
  <c r="D986" i="1" s="1"/>
  <c r="E907" i="1"/>
  <c r="D907" i="1" s="1"/>
  <c r="E908" i="1"/>
  <c r="D908" i="1" s="1"/>
  <c r="E947" i="1"/>
  <c r="D947" i="1" s="1"/>
  <c r="E909" i="1"/>
  <c r="D909" i="1" s="1"/>
  <c r="E910" i="1"/>
  <c r="D910" i="1" s="1"/>
  <c r="E948" i="1"/>
  <c r="D948" i="1" s="1"/>
  <c r="E987" i="1"/>
  <c r="D987" i="1" s="1"/>
  <c r="E867" i="1"/>
  <c r="D867" i="1" s="1"/>
  <c r="E988" i="1"/>
  <c r="D988" i="1" s="1"/>
  <c r="E949" i="1"/>
  <c r="D949" i="1" s="1"/>
  <c r="E1029" i="1"/>
  <c r="D1029" i="1" s="1"/>
  <c r="E911" i="1"/>
  <c r="D911" i="1" s="1"/>
  <c r="E989" i="1"/>
  <c r="D989" i="1" s="1"/>
  <c r="E868" i="1"/>
  <c r="D868" i="1" s="1"/>
  <c r="E1111" i="1"/>
  <c r="D1111" i="1" s="1"/>
  <c r="E990" i="1"/>
  <c r="D990" i="1" s="1"/>
  <c r="E991" i="1"/>
  <c r="D991" i="1" s="1"/>
  <c r="E992" i="1"/>
  <c r="D992" i="1" s="1"/>
  <c r="E869" i="1"/>
  <c r="D869" i="1" s="1"/>
  <c r="E950" i="1"/>
  <c r="D950" i="1" s="1"/>
  <c r="E912" i="1"/>
  <c r="D912" i="1" s="1"/>
  <c r="E913" i="1"/>
  <c r="D913" i="1" s="1"/>
  <c r="E1115" i="1"/>
  <c r="D1115" i="1" s="1"/>
  <c r="E870" i="1"/>
  <c r="D870" i="1" s="1"/>
  <c r="E951" i="1"/>
  <c r="D951" i="1" s="1"/>
  <c r="E1192" i="1"/>
  <c r="D1192" i="1" s="1"/>
  <c r="E1117" i="1"/>
  <c r="D1117" i="1" s="1"/>
  <c r="E914" i="1"/>
  <c r="D914" i="1" s="1"/>
  <c r="E1196" i="1"/>
  <c r="D1196" i="1" s="1"/>
  <c r="E952" i="1"/>
  <c r="D952" i="1" s="1"/>
  <c r="E953" i="1"/>
  <c r="D953" i="1" s="1"/>
  <c r="E954" i="1"/>
  <c r="D954" i="1" s="1"/>
  <c r="E955" i="1"/>
  <c r="D955" i="1" s="1"/>
  <c r="E1074" i="1"/>
  <c r="D1074" i="1" s="1"/>
  <c r="E956" i="1"/>
  <c r="D956" i="1" s="1"/>
  <c r="E915" i="1"/>
  <c r="D915" i="1" s="1"/>
  <c r="E916" i="1"/>
  <c r="D916" i="1" s="1"/>
  <c r="E993" i="1"/>
  <c r="D993" i="1" s="1"/>
  <c r="E871" i="1"/>
  <c r="D871" i="1" s="1"/>
  <c r="E872" i="1"/>
  <c r="D872" i="1" s="1"/>
  <c r="E873" i="1"/>
  <c r="D873" i="1" s="1"/>
  <c r="E957" i="1"/>
  <c r="D957" i="1" s="1"/>
  <c r="E994" i="1"/>
  <c r="D994" i="1" s="1"/>
  <c r="E958" i="1"/>
  <c r="D958" i="1" s="1"/>
  <c r="E959" i="1"/>
  <c r="D959" i="1" s="1"/>
  <c r="E917" i="1"/>
  <c r="D917" i="1" s="1"/>
  <c r="E960" i="1"/>
  <c r="D960" i="1" s="1"/>
  <c r="E918" i="1"/>
  <c r="D918" i="1" s="1"/>
  <c r="E1077" i="1"/>
  <c r="D1077" i="1" s="1"/>
  <c r="E874" i="1"/>
  <c r="D874" i="1" s="1"/>
  <c r="E919" i="1"/>
  <c r="D919" i="1" s="1"/>
  <c r="E875" i="1"/>
  <c r="D875" i="1" s="1"/>
  <c r="E920" i="1"/>
  <c r="D920" i="1" s="1"/>
  <c r="E995" i="1"/>
  <c r="D995" i="1" s="1"/>
  <c r="E1079" i="1"/>
  <c r="D1079" i="1" s="1"/>
  <c r="E876" i="1"/>
  <c r="D876" i="1" s="1"/>
  <c r="E877" i="1"/>
  <c r="D877" i="1" s="1"/>
  <c r="E878" i="1"/>
  <c r="D878" i="1" s="1"/>
  <c r="E996" i="1"/>
  <c r="D996" i="1" s="1"/>
  <c r="E1082" i="1"/>
  <c r="D1082" i="1" s="1"/>
  <c r="E1206" i="1"/>
  <c r="D1206" i="1" s="1"/>
  <c r="E997" i="1"/>
  <c r="D997" i="1" s="1"/>
  <c r="E998" i="1"/>
  <c r="D998" i="1" s="1"/>
  <c r="E999" i="1"/>
  <c r="D999" i="1" s="1"/>
  <c r="E1000" i="1"/>
  <c r="D1000" i="1" s="1"/>
  <c r="E1042" i="1"/>
  <c r="D1042" i="1" s="1"/>
  <c r="E1001" i="1"/>
  <c r="D1001" i="1" s="1"/>
  <c r="E1002" i="1"/>
  <c r="D1002" i="1" s="1"/>
  <c r="E1127" i="1"/>
  <c r="D1127" i="1" s="1"/>
  <c r="E1043" i="1"/>
  <c r="D1043" i="1" s="1"/>
  <c r="E1167" i="1"/>
  <c r="D1167" i="1" s="1"/>
  <c r="E1168" i="1"/>
  <c r="D1168" i="1" s="1"/>
  <c r="E1128" i="1"/>
  <c r="D1128" i="1" s="1"/>
  <c r="E1169" i="1"/>
  <c r="D1169" i="1" s="1"/>
  <c r="E1129" i="1"/>
  <c r="D1129" i="1" s="1"/>
  <c r="E1130" i="1"/>
  <c r="D1130" i="1" s="1"/>
  <c r="E1045" i="1"/>
  <c r="D1045" i="1" s="1"/>
  <c r="E1170" i="1"/>
  <c r="D1170" i="1" s="1"/>
  <c r="E1085" i="1"/>
  <c r="D1085" i="1" s="1"/>
  <c r="E1006" i="1"/>
  <c r="D1006" i="1" s="1"/>
  <c r="E1087" i="1"/>
  <c r="D1087" i="1" s="1"/>
  <c r="E1007" i="1"/>
  <c r="D1007" i="1" s="1"/>
  <c r="E1131" i="1"/>
  <c r="D1131" i="1" s="1"/>
  <c r="E1008" i="1"/>
  <c r="D1008" i="1" s="1"/>
  <c r="E1047" i="1"/>
  <c r="D1047" i="1" s="1"/>
  <c r="E1009" i="1"/>
  <c r="D1009" i="1" s="1"/>
  <c r="E1088" i="1"/>
  <c r="D1088" i="1" s="1"/>
  <c r="E1132" i="1"/>
  <c r="D1132" i="1" s="1"/>
  <c r="E1089" i="1"/>
  <c r="D1089" i="1" s="1"/>
  <c r="E1171" i="1"/>
  <c r="D1171" i="1" s="1"/>
  <c r="E1048" i="1"/>
  <c r="D1048" i="1" s="1"/>
  <c r="E1049" i="1"/>
  <c r="D1049" i="1" s="1"/>
  <c r="E1090" i="1"/>
  <c r="D1090" i="1" s="1"/>
  <c r="E1133" i="1"/>
  <c r="D1133" i="1" s="1"/>
  <c r="E1134" i="1"/>
  <c r="D1134" i="1" s="1"/>
  <c r="E1135" i="1"/>
  <c r="D1135" i="1" s="1"/>
  <c r="E1172" i="1"/>
  <c r="D1172" i="1" s="1"/>
  <c r="E1173" i="1"/>
  <c r="D1173" i="1" s="1"/>
  <c r="E1174" i="1"/>
  <c r="D1174" i="1" s="1"/>
  <c r="E1050" i="1"/>
  <c r="D1050" i="1" s="1"/>
  <c r="E1175" i="1"/>
  <c r="D1175" i="1" s="1"/>
  <c r="E966" i="1"/>
  <c r="D966" i="1" s="1"/>
  <c r="E1051" i="1"/>
  <c r="D1051" i="1" s="1"/>
  <c r="E1091" i="1"/>
  <c r="D1091" i="1" s="1"/>
  <c r="E1137" i="1"/>
  <c r="D1137" i="1" s="1"/>
  <c r="E1092" i="1"/>
  <c r="D1092" i="1" s="1"/>
  <c r="E1093" i="1"/>
  <c r="D1093" i="1" s="1"/>
  <c r="E1138" i="1"/>
  <c r="D1138" i="1" s="1"/>
  <c r="E1176" i="1"/>
  <c r="D1176" i="1" s="1"/>
  <c r="E1052" i="1"/>
  <c r="D1052" i="1" s="1"/>
  <c r="E1139" i="1"/>
  <c r="D1139" i="1" s="1"/>
  <c r="E1094" i="1"/>
  <c r="D1094" i="1" s="1"/>
  <c r="E1053" i="1"/>
  <c r="D1053" i="1" s="1"/>
  <c r="E969" i="1"/>
  <c r="D969" i="1" s="1"/>
  <c r="E1095" i="1"/>
  <c r="D1095" i="1" s="1"/>
  <c r="E1140" i="1"/>
  <c r="D1140" i="1" s="1"/>
  <c r="E1177" i="1"/>
  <c r="D1177" i="1" s="1"/>
  <c r="E1179" i="1"/>
  <c r="D1179" i="1" s="1"/>
  <c r="E1096" i="1"/>
  <c r="D1096" i="1" s="1"/>
  <c r="E1097" i="1"/>
  <c r="D1097" i="1" s="1"/>
  <c r="E1142" i="1"/>
  <c r="D1142" i="1" s="1"/>
  <c r="E1098" i="1"/>
  <c r="D1098" i="1" s="1"/>
  <c r="E1180" i="1"/>
  <c r="D1180" i="1" s="1"/>
  <c r="E1181" i="1"/>
  <c r="D1181" i="1" s="1"/>
  <c r="E973" i="1"/>
  <c r="D973" i="1" s="1"/>
  <c r="E1143" i="1"/>
  <c r="D1143" i="1" s="1"/>
  <c r="E1144" i="1"/>
  <c r="D1144" i="1" s="1"/>
  <c r="E1182" i="1"/>
  <c r="D1182" i="1" s="1"/>
  <c r="E1054" i="1"/>
  <c r="D1054" i="1" s="1"/>
  <c r="E1183" i="1"/>
  <c r="D1183" i="1" s="1"/>
  <c r="E1099" i="1"/>
  <c r="D1099" i="1" s="1"/>
  <c r="E1100" i="1"/>
  <c r="D1100" i="1" s="1"/>
  <c r="E1184" i="1"/>
  <c r="D1184" i="1" s="1"/>
  <c r="E1056" i="1"/>
  <c r="D1056" i="1" s="1"/>
  <c r="E1185" i="1"/>
  <c r="D1185" i="1" s="1"/>
  <c r="E1016" i="1"/>
  <c r="D1016" i="1" s="1"/>
  <c r="E1057" i="1"/>
  <c r="D1057" i="1" s="1"/>
  <c r="E1101" i="1"/>
  <c r="D1101" i="1" s="1"/>
  <c r="E977" i="1"/>
  <c r="D977" i="1" s="1"/>
  <c r="E1017" i="1"/>
  <c r="D1017" i="1" s="1"/>
  <c r="E1102" i="1"/>
  <c r="D1102" i="1" s="1"/>
  <c r="E1058" i="1"/>
  <c r="D1058" i="1" s="1"/>
  <c r="E1018" i="1"/>
  <c r="D1018" i="1" s="1"/>
  <c r="E1186" i="1"/>
  <c r="D1186" i="1" s="1"/>
  <c r="E1060" i="1"/>
  <c r="D1060" i="1" s="1"/>
  <c r="E1146" i="1"/>
  <c r="D1146" i="1" s="1"/>
  <c r="E1019" i="1"/>
  <c r="D1019" i="1" s="1"/>
  <c r="E1103" i="1"/>
  <c r="D1103" i="1" s="1"/>
  <c r="E1061" i="1"/>
  <c r="D1061" i="1" s="1"/>
  <c r="E1104" i="1"/>
  <c r="D1104" i="1" s="1"/>
  <c r="E1062" i="1"/>
  <c r="D1062" i="1" s="1"/>
  <c r="E1148" i="1"/>
  <c r="D1148" i="1" s="1"/>
  <c r="E1020" i="1"/>
  <c r="D1020" i="1" s="1"/>
  <c r="E1105" i="1"/>
  <c r="D1105" i="1" s="1"/>
  <c r="E1021" i="1"/>
  <c r="D1021" i="1" s="1"/>
  <c r="E1022" i="1"/>
  <c r="D1022" i="1" s="1"/>
  <c r="E1023" i="1"/>
  <c r="D1023" i="1" s="1"/>
  <c r="E1106" i="1"/>
  <c r="D1106" i="1" s="1"/>
  <c r="E1150" i="1"/>
  <c r="D1150" i="1" s="1"/>
  <c r="E1107" i="1"/>
  <c r="D1107" i="1" s="1"/>
  <c r="E1188" i="1"/>
  <c r="D1188" i="1" s="1"/>
  <c r="E1024" i="1"/>
  <c r="D1024" i="1" s="1"/>
  <c r="E985" i="1"/>
  <c r="D985" i="1" s="1"/>
  <c r="E1064" i="1"/>
  <c r="D1064" i="1" s="1"/>
  <c r="E1190" i="1"/>
  <c r="D1190" i="1" s="1"/>
  <c r="E1108" i="1"/>
  <c r="D1108" i="1" s="1"/>
  <c r="E1025" i="1"/>
  <c r="D1025" i="1" s="1"/>
  <c r="E1065" i="1"/>
  <c r="D1065" i="1" s="1"/>
  <c r="E1066" i="1"/>
  <c r="D1066" i="1" s="1"/>
  <c r="E1191" i="1"/>
  <c r="D1191" i="1" s="1"/>
  <c r="E1067" i="1"/>
  <c r="D1067" i="1" s="1"/>
  <c r="E1109" i="1"/>
  <c r="D1109" i="1" s="1"/>
  <c r="E1026" i="1"/>
  <c r="D1026" i="1" s="1"/>
  <c r="E1068" i="1"/>
  <c r="D1068" i="1" s="1"/>
  <c r="E1027" i="1"/>
  <c r="D1027" i="1" s="1"/>
  <c r="E1028" i="1"/>
  <c r="D1028" i="1" s="1"/>
  <c r="E1151" i="1"/>
  <c r="D1151" i="1" s="1"/>
  <c r="E1110" i="1"/>
  <c r="D1110" i="1" s="1"/>
  <c r="E1030" i="1"/>
  <c r="D1030" i="1" s="1"/>
  <c r="E1031" i="1"/>
  <c r="D1031" i="1" s="1"/>
  <c r="E1112" i="1"/>
  <c r="D1112" i="1" s="1"/>
  <c r="E1069" i="1"/>
  <c r="D1069" i="1" s="1"/>
  <c r="E1113" i="1"/>
  <c r="D1113" i="1" s="1"/>
  <c r="E1152" i="1"/>
  <c r="D1152" i="1" s="1"/>
  <c r="E1114" i="1"/>
  <c r="D1114" i="1" s="1"/>
  <c r="E1032" i="1"/>
  <c r="D1032" i="1" s="1"/>
  <c r="E1033" i="1"/>
  <c r="D1033" i="1" s="1"/>
  <c r="E1153" i="1"/>
  <c r="D1153" i="1" s="1"/>
  <c r="E1154" i="1"/>
  <c r="D1154" i="1" s="1"/>
  <c r="E1116" i="1"/>
  <c r="D1116" i="1" s="1"/>
  <c r="E1193" i="1"/>
  <c r="D1193" i="1" s="1"/>
  <c r="E1194" i="1"/>
  <c r="D1194" i="1" s="1"/>
  <c r="E1155" i="1"/>
  <c r="D1155" i="1" s="1"/>
  <c r="E1034" i="1"/>
  <c r="D1034" i="1" s="1"/>
  <c r="E1156" i="1"/>
  <c r="D1156" i="1" s="1"/>
  <c r="E1157" i="1"/>
  <c r="D1157" i="1" s="1"/>
  <c r="E1118" i="1"/>
  <c r="D1118" i="1" s="1"/>
  <c r="E1070" i="1"/>
  <c r="D1070" i="1" s="1"/>
  <c r="E1071" i="1"/>
  <c r="D1071" i="1" s="1"/>
  <c r="E1158" i="1"/>
  <c r="D1158" i="1" s="1"/>
  <c r="E1195" i="1"/>
  <c r="D1195" i="1" s="1"/>
  <c r="E1197" i="1"/>
  <c r="D1197" i="1" s="1"/>
  <c r="E1119" i="1"/>
  <c r="D1119" i="1" s="1"/>
  <c r="E1035" i="1"/>
  <c r="D1035" i="1" s="1"/>
  <c r="E1072" i="1"/>
  <c r="D1072" i="1" s="1"/>
  <c r="E1198" i="1"/>
  <c r="D1198" i="1" s="1"/>
  <c r="E1199" i="1"/>
  <c r="D1199" i="1" s="1"/>
  <c r="E1073" i="1"/>
  <c r="D1073" i="1" s="1"/>
  <c r="E1036" i="1"/>
  <c r="D1036" i="1" s="1"/>
  <c r="E1159" i="1"/>
  <c r="D1159" i="1" s="1"/>
  <c r="E1037" i="1"/>
  <c r="D1037" i="1" s="1"/>
  <c r="E1160" i="1"/>
  <c r="D1160" i="1" s="1"/>
  <c r="E1161" i="1"/>
  <c r="D1161" i="1" s="1"/>
  <c r="E1038" i="1"/>
  <c r="D1038" i="1" s="1"/>
  <c r="E1120" i="1"/>
  <c r="D1120" i="1" s="1"/>
  <c r="E1200" i="1"/>
  <c r="D1200" i="1" s="1"/>
  <c r="E1201" i="1"/>
  <c r="D1201" i="1" s="1"/>
  <c r="E1162" i="1"/>
  <c r="D1162" i="1" s="1"/>
  <c r="E1075" i="1"/>
  <c r="D1075" i="1" s="1"/>
  <c r="E1121" i="1"/>
  <c r="D1121" i="1" s="1"/>
  <c r="E1076" i="1"/>
  <c r="D1076" i="1" s="1"/>
  <c r="E1122" i="1"/>
  <c r="D1122" i="1" s="1"/>
  <c r="E1202" i="1"/>
  <c r="D1202" i="1" s="1"/>
  <c r="E1163" i="1"/>
  <c r="D1163" i="1" s="1"/>
  <c r="E1164" i="1"/>
  <c r="D1164" i="1" s="1"/>
  <c r="E1123" i="1"/>
  <c r="D1123" i="1" s="1"/>
  <c r="E1203" i="1"/>
  <c r="D1203" i="1" s="1"/>
  <c r="E1204" i="1"/>
  <c r="D1204" i="1" s="1"/>
  <c r="E1165" i="1"/>
  <c r="D1165" i="1" s="1"/>
  <c r="E1078" i="1"/>
  <c r="D1078" i="1" s="1"/>
  <c r="E1205" i="1"/>
  <c r="D1205" i="1" s="1"/>
  <c r="E1166" i="1"/>
  <c r="D1166" i="1" s="1"/>
  <c r="E1124" i="1"/>
  <c r="D1124" i="1" s="1"/>
  <c r="E1125" i="1"/>
  <c r="D1125" i="1" s="1"/>
  <c r="E1080" i="1"/>
  <c r="D1080" i="1" s="1"/>
  <c r="E1081" i="1"/>
  <c r="D1081" i="1" s="1"/>
  <c r="E1039" i="1"/>
  <c r="D1039" i="1" s="1"/>
  <c r="E1040" i="1"/>
  <c r="D1040" i="1" s="1"/>
  <c r="E1083" i="1"/>
  <c r="D1083" i="1" s="1"/>
  <c r="E1207" i="1"/>
  <c r="D1207" i="1" s="1"/>
  <c r="E1041" i="1"/>
  <c r="D1041" i="1" s="1"/>
  <c r="E252" i="1"/>
  <c r="D252" i="1" s="1"/>
  <c r="E48" i="1"/>
  <c r="D48" i="1" s="1"/>
  <c r="E253" i="1"/>
  <c r="D253" i="1" s="1"/>
  <c r="E170" i="1"/>
  <c r="D170" i="1" s="1"/>
  <c r="E131" i="1"/>
  <c r="D131" i="1" s="1"/>
  <c r="E171" i="1"/>
  <c r="D171" i="1" s="1"/>
  <c r="E254" i="1"/>
  <c r="D254" i="1" s="1"/>
  <c r="E255" i="1"/>
  <c r="D255" i="1" s="1"/>
  <c r="E132" i="1"/>
  <c r="D132" i="1" s="1"/>
  <c r="E172" i="1"/>
  <c r="D172" i="1" s="1"/>
  <c r="K3" i="1" l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168" i="1"/>
  <c r="L168" i="1" s="1"/>
  <c r="K210" i="1"/>
  <c r="L210" i="1" s="1"/>
  <c r="K50" i="1"/>
  <c r="L50" i="1" s="1"/>
  <c r="K53" i="1"/>
  <c r="L53" i="1" s="1"/>
  <c r="K375" i="1"/>
  <c r="L375" i="1" s="1"/>
  <c r="K381" i="1"/>
  <c r="L381" i="1" s="1"/>
  <c r="K218" i="1"/>
  <c r="L218" i="1" s="1"/>
  <c r="K221" i="1"/>
  <c r="L221" i="1" s="1"/>
  <c r="K58" i="1"/>
  <c r="L58" i="1" s="1"/>
  <c r="K387" i="1"/>
  <c r="L387" i="1" s="1"/>
  <c r="K224" i="1"/>
  <c r="L224" i="1" s="1"/>
  <c r="K57" i="1"/>
  <c r="L57" i="1" s="1"/>
  <c r="K270" i="1"/>
  <c r="L270" i="1" s="1"/>
  <c r="K146" i="1"/>
  <c r="L146" i="1" s="1"/>
  <c r="K339" i="1"/>
  <c r="L339" i="1" s="1"/>
  <c r="K227" i="1"/>
  <c r="L227" i="1" s="1"/>
  <c r="K391" i="1"/>
  <c r="L391" i="1" s="1"/>
  <c r="K229" i="1"/>
  <c r="L229" i="1" s="1"/>
  <c r="K312" i="1"/>
  <c r="L312" i="1" s="1"/>
  <c r="K395" i="1"/>
  <c r="L395" i="1" s="1"/>
  <c r="K70" i="1"/>
  <c r="L70" i="1" s="1"/>
  <c r="K316" i="1"/>
  <c r="L316" i="1" s="1"/>
  <c r="K72" i="1"/>
  <c r="L72" i="1" s="1"/>
  <c r="K352" i="1"/>
  <c r="L352" i="1" s="1"/>
  <c r="K320" i="1"/>
  <c r="L320" i="1" s="1"/>
  <c r="K401" i="1"/>
  <c r="L401" i="1" s="1"/>
  <c r="K76" i="1"/>
  <c r="L76" i="1" s="1"/>
  <c r="K77" i="1"/>
  <c r="L77" i="1" s="1"/>
  <c r="K78" i="1"/>
  <c r="L78" i="1" s="1"/>
  <c r="K74" i="1"/>
  <c r="L74" i="1" s="1"/>
  <c r="K239" i="1"/>
  <c r="L239" i="1" s="1"/>
  <c r="K359" i="1"/>
  <c r="L359" i="1" s="1"/>
  <c r="K80" i="1"/>
  <c r="L80" i="1" s="1"/>
  <c r="K286" i="1"/>
  <c r="L286" i="1" s="1"/>
  <c r="K327" i="1"/>
  <c r="L327" i="1" s="1"/>
  <c r="K83" i="1"/>
  <c r="L83" i="1" s="1"/>
  <c r="K249" i="1"/>
  <c r="L249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3" i="1"/>
  <c r="L143" i="1" s="1"/>
  <c r="K185" i="1"/>
  <c r="L185" i="1" s="1"/>
  <c r="K269" i="1"/>
  <c r="L269" i="1" s="1"/>
  <c r="K63" i="1"/>
  <c r="L63" i="1" s="1"/>
  <c r="K271" i="1"/>
  <c r="L271" i="1" s="1"/>
  <c r="K148" i="1"/>
  <c r="L148" i="1" s="1"/>
  <c r="K149" i="1"/>
  <c r="L149" i="1" s="1"/>
  <c r="K310" i="1"/>
  <c r="L310" i="1" s="1"/>
  <c r="K273" i="1"/>
  <c r="L273" i="1" s="1"/>
  <c r="K311" i="1"/>
  <c r="L311" i="1" s="1"/>
  <c r="K275" i="1"/>
  <c r="L275" i="1" s="1"/>
  <c r="K394" i="1"/>
  <c r="L394" i="1" s="1"/>
  <c r="K190" i="1"/>
  <c r="L190" i="1" s="1"/>
  <c r="K155" i="1"/>
  <c r="L155" i="1" s="1"/>
  <c r="K156" i="1"/>
  <c r="L156" i="1" s="1"/>
  <c r="K157" i="1"/>
  <c r="L157" i="1" s="1"/>
  <c r="K158" i="1"/>
  <c r="L158" i="1" s="1"/>
  <c r="K159" i="1"/>
  <c r="L159" i="1" s="1"/>
  <c r="K285" i="1"/>
  <c r="L285" i="1" s="1"/>
  <c r="K200" i="1"/>
  <c r="L200" i="1" s="1"/>
  <c r="K161" i="1"/>
  <c r="L161" i="1" s="1"/>
  <c r="K82" i="1"/>
  <c r="L82" i="1" s="1"/>
  <c r="K201" i="1"/>
  <c r="L201" i="1" s="1"/>
  <c r="K163" i="1"/>
  <c r="L163" i="1" s="1"/>
  <c r="K203" i="1"/>
  <c r="L203" i="1" s="1"/>
  <c r="K204" i="1"/>
  <c r="L204" i="1" s="1"/>
  <c r="K206" i="1"/>
  <c r="L206" i="1" s="1"/>
  <c r="K207" i="1"/>
  <c r="L207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304" i="1"/>
  <c r="L304" i="1" s="1"/>
  <c r="K187" i="1"/>
  <c r="L187" i="1" s="1"/>
  <c r="K151" i="1"/>
  <c r="L151" i="1" s="1"/>
  <c r="K189" i="1"/>
  <c r="L189" i="1" s="1"/>
  <c r="K154" i="1"/>
  <c r="L154" i="1" s="1"/>
  <c r="K348" i="1"/>
  <c r="L348" i="1" s="1"/>
  <c r="K69" i="1"/>
  <c r="L69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361" i="1"/>
  <c r="L361" i="1" s="1"/>
  <c r="K325" i="1"/>
  <c r="L325" i="1" s="1"/>
  <c r="K287" i="1"/>
  <c r="L287" i="1" s="1"/>
  <c r="K288" i="1"/>
  <c r="L288" i="1" s="1"/>
  <c r="K165" i="1"/>
  <c r="L165" i="1" s="1"/>
  <c r="K248" i="1"/>
  <c r="L248" i="1" s="1"/>
  <c r="K330" i="1"/>
  <c r="L330" i="1" s="1"/>
  <c r="K166" i="1"/>
  <c r="L166" i="1" s="1"/>
  <c r="K205" i="1"/>
  <c r="L205" i="1" s="1"/>
  <c r="K290" i="1"/>
  <c r="L290" i="1" s="1"/>
  <c r="K209" i="1"/>
  <c r="L209" i="1" s="1"/>
  <c r="K49" i="1"/>
  <c r="L49" i="1" s="1"/>
  <c r="K332" i="1"/>
  <c r="L332" i="1" s="1"/>
  <c r="K211" i="1"/>
  <c r="L211" i="1" s="1"/>
  <c r="K51" i="1"/>
  <c r="L51" i="1" s="1"/>
  <c r="K215" i="1"/>
  <c r="L215" i="1" s="1"/>
  <c r="K296" i="1"/>
  <c r="L296" i="1" s="1"/>
  <c r="K217" i="1"/>
  <c r="L217" i="1" s="1"/>
  <c r="K379" i="1"/>
  <c r="L379" i="1" s="1"/>
  <c r="K380" i="1"/>
  <c r="L380" i="1" s="1"/>
  <c r="K299" i="1"/>
  <c r="L299" i="1" s="1"/>
  <c r="K384" i="1"/>
  <c r="L384" i="1" s="1"/>
  <c r="K385" i="1"/>
  <c r="L385" i="1" s="1"/>
  <c r="K220" i="1"/>
  <c r="L220" i="1" s="1"/>
  <c r="K386" i="1"/>
  <c r="L386" i="1" s="1"/>
  <c r="K225" i="1"/>
  <c r="L225" i="1" s="1"/>
  <c r="K222" i="1"/>
  <c r="L222" i="1" s="1"/>
  <c r="K336" i="1"/>
  <c r="L336" i="1" s="1"/>
  <c r="K308" i="1"/>
  <c r="L308" i="1" s="1"/>
  <c r="K341" i="1"/>
  <c r="L341" i="1" s="1"/>
  <c r="K390" i="1"/>
  <c r="L390" i="1" s="1"/>
  <c r="K392" i="1"/>
  <c r="L392" i="1" s="1"/>
  <c r="K313" i="1"/>
  <c r="L313" i="1" s="1"/>
  <c r="K396" i="1"/>
  <c r="L396" i="1" s="1"/>
  <c r="K315" i="1"/>
  <c r="L315" i="1" s="1"/>
  <c r="K398" i="1"/>
  <c r="L398" i="1" s="1"/>
  <c r="K317" i="1"/>
  <c r="L317" i="1" s="1"/>
  <c r="K399" i="1"/>
  <c r="L399" i="1" s="1"/>
  <c r="K321" i="1"/>
  <c r="L321" i="1" s="1"/>
  <c r="K402" i="1"/>
  <c r="L402" i="1" s="1"/>
  <c r="K356" i="1"/>
  <c r="L356" i="1" s="1"/>
  <c r="K357" i="1"/>
  <c r="L357" i="1" s="1"/>
  <c r="K79" i="1"/>
  <c r="L79" i="1" s="1"/>
  <c r="K408" i="1"/>
  <c r="L408" i="1" s="1"/>
  <c r="K84" i="1"/>
  <c r="L84" i="1" s="1"/>
  <c r="K365" i="1"/>
  <c r="L365" i="1" s="1"/>
  <c r="K328" i="1"/>
  <c r="L328" i="1" s="1"/>
  <c r="K367" i="1"/>
  <c r="L367" i="1" s="1"/>
  <c r="K202" i="1"/>
  <c r="L202" i="1" s="1"/>
  <c r="K410" i="1"/>
  <c r="L410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62" i="1"/>
  <c r="L62" i="1" s="1"/>
  <c r="K389" i="1"/>
  <c r="L389" i="1" s="1"/>
  <c r="K342" i="1"/>
  <c r="L342" i="1" s="1"/>
  <c r="K309" i="1"/>
  <c r="L309" i="1" s="1"/>
  <c r="K186" i="1"/>
  <c r="L186" i="1" s="1"/>
  <c r="K152" i="1"/>
  <c r="L152" i="1" s="1"/>
  <c r="K188" i="1"/>
  <c r="L188" i="1" s="1"/>
  <c r="K153" i="1"/>
  <c r="L153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324" i="1"/>
  <c r="L324" i="1" s="1"/>
  <c r="K160" i="1"/>
  <c r="L160" i="1" s="1"/>
  <c r="K363" i="1"/>
  <c r="L363" i="1" s="1"/>
  <c r="K162" i="1"/>
  <c r="L162" i="1" s="1"/>
  <c r="K164" i="1"/>
  <c r="L164" i="1" s="1"/>
  <c r="K167" i="1"/>
  <c r="L167" i="1" s="1"/>
  <c r="K370" i="1"/>
  <c r="L370" i="1" s="1"/>
  <c r="K208" i="1"/>
  <c r="L208" i="1" s="1"/>
  <c r="K169" i="1"/>
  <c r="L169" i="1" s="1"/>
  <c r="K212" i="1"/>
  <c r="L212" i="1" s="1"/>
  <c r="K213" i="1"/>
  <c r="L213" i="1" s="1"/>
  <c r="K214" i="1"/>
  <c r="L214" i="1" s="1"/>
  <c r="K376" i="1"/>
  <c r="L376" i="1" s="1"/>
  <c r="K377" i="1"/>
  <c r="L377" i="1" s="1"/>
  <c r="K216" i="1"/>
  <c r="L216" i="1" s="1"/>
  <c r="K300" i="1"/>
  <c r="L300" i="1" s="1"/>
  <c r="K55" i="1"/>
  <c r="L55" i="1" s="1"/>
  <c r="K301" i="1"/>
  <c r="L301" i="1" s="1"/>
  <c r="K303" i="1"/>
  <c r="L303" i="1" s="1"/>
  <c r="K305" i="1"/>
  <c r="L305" i="1" s="1"/>
  <c r="K144" i="1"/>
  <c r="L144" i="1" s="1"/>
  <c r="K60" i="1"/>
  <c r="L60" i="1" s="1"/>
  <c r="K335" i="1"/>
  <c r="L335" i="1" s="1"/>
  <c r="K337" i="1"/>
  <c r="L337" i="1" s="1"/>
  <c r="K147" i="1"/>
  <c r="L147" i="1" s="1"/>
  <c r="K150" i="1"/>
  <c r="L150" i="1" s="1"/>
  <c r="K345" i="1"/>
  <c r="L345" i="1" s="1"/>
  <c r="K64" i="1"/>
  <c r="L64" i="1" s="1"/>
  <c r="K230" i="1"/>
  <c r="L230" i="1" s="1"/>
  <c r="K393" i="1"/>
  <c r="L393" i="1" s="1"/>
  <c r="K231" i="1"/>
  <c r="L231" i="1" s="1"/>
  <c r="K349" i="1"/>
  <c r="L349" i="1" s="1"/>
  <c r="K397" i="1"/>
  <c r="L397" i="1" s="1"/>
  <c r="K234" i="1"/>
  <c r="L234" i="1" s="1"/>
  <c r="K235" i="1"/>
  <c r="L235" i="1" s="1"/>
  <c r="K71" i="1"/>
  <c r="L71" i="1" s="1"/>
  <c r="K319" i="1"/>
  <c r="L319" i="1" s="1"/>
  <c r="K73" i="1"/>
  <c r="L73" i="1" s="1"/>
  <c r="K323" i="1"/>
  <c r="L323" i="1" s="1"/>
  <c r="K241" i="1"/>
  <c r="L241" i="1" s="1"/>
  <c r="K406" i="1"/>
  <c r="L406" i="1" s="1"/>
  <c r="K364" i="1"/>
  <c r="L364" i="1" s="1"/>
  <c r="K243" i="1"/>
  <c r="L243" i="1" s="1"/>
  <c r="K245" i="1"/>
  <c r="L245" i="1" s="1"/>
  <c r="K368" i="1"/>
  <c r="L368" i="1" s="1"/>
  <c r="K289" i="1"/>
  <c r="L289" i="1" s="1"/>
  <c r="K411" i="1"/>
  <c r="L411" i="1" s="1"/>
  <c r="K291" i="1"/>
  <c r="L291" i="1" s="1"/>
  <c r="K292" i="1"/>
  <c r="L292" i="1" s="1"/>
  <c r="K334" i="1"/>
  <c r="L334" i="1" s="1"/>
  <c r="K302" i="1"/>
  <c r="L302" i="1" s="1"/>
  <c r="K59" i="1"/>
  <c r="L59" i="1" s="1"/>
  <c r="K226" i="1"/>
  <c r="L226" i="1" s="1"/>
  <c r="K388" i="1"/>
  <c r="L388" i="1" s="1"/>
  <c r="K61" i="1"/>
  <c r="L61" i="1" s="1"/>
  <c r="K142" i="1"/>
  <c r="L142" i="1" s="1"/>
  <c r="K338" i="1"/>
  <c r="L338" i="1" s="1"/>
  <c r="K272" i="1"/>
  <c r="L272" i="1" s="1"/>
  <c r="K306" i="1"/>
  <c r="L306" i="1" s="1"/>
  <c r="K274" i="1"/>
  <c r="L274" i="1" s="1"/>
  <c r="K276" i="1"/>
  <c r="L276" i="1" s="1"/>
  <c r="K65" i="1"/>
  <c r="L65" i="1" s="1"/>
  <c r="K344" i="1"/>
  <c r="L344" i="1" s="1"/>
  <c r="K191" i="1"/>
  <c r="L191" i="1" s="1"/>
  <c r="K67" i="1"/>
  <c r="L67" i="1" s="1"/>
  <c r="K350" i="1"/>
  <c r="L350" i="1" s="1"/>
  <c r="K232" i="1"/>
  <c r="L232" i="1" s="1"/>
  <c r="K351" i="1"/>
  <c r="L351" i="1" s="1"/>
  <c r="K353" i="1"/>
  <c r="L353" i="1" s="1"/>
  <c r="K236" i="1"/>
  <c r="L236" i="1" s="1"/>
  <c r="K354" i="1"/>
  <c r="L354" i="1" s="1"/>
  <c r="K75" i="1"/>
  <c r="L75" i="1" s="1"/>
  <c r="K322" i="1"/>
  <c r="L322" i="1" s="1"/>
  <c r="K238" i="1"/>
  <c r="L238" i="1" s="1"/>
  <c r="K403" i="1"/>
  <c r="L403" i="1" s="1"/>
  <c r="K242" i="1"/>
  <c r="L242" i="1" s="1"/>
  <c r="K405" i="1"/>
  <c r="L405" i="1" s="1"/>
  <c r="K360" i="1"/>
  <c r="L360" i="1" s="1"/>
  <c r="K81" i="1"/>
  <c r="L81" i="1" s="1"/>
  <c r="K362" i="1"/>
  <c r="L362" i="1" s="1"/>
  <c r="K244" i="1"/>
  <c r="L244" i="1" s="1"/>
  <c r="K246" i="1"/>
  <c r="L246" i="1" s="1"/>
  <c r="K366" i="1"/>
  <c r="L366" i="1" s="1"/>
  <c r="K247" i="1"/>
  <c r="L247" i="1" s="1"/>
  <c r="K329" i="1"/>
  <c r="L329" i="1" s="1"/>
  <c r="K331" i="1"/>
  <c r="L331" i="1" s="1"/>
  <c r="K371" i="1"/>
  <c r="L371" i="1" s="1"/>
  <c r="K293" i="1"/>
  <c r="L293" i="1" s="1"/>
  <c r="K333" i="1"/>
  <c r="L333" i="1" s="1"/>
  <c r="K372" i="1"/>
  <c r="L372" i="1" s="1"/>
  <c r="K52" i="1"/>
  <c r="L52" i="1" s="1"/>
  <c r="K373" i="1"/>
  <c r="L373" i="1" s="1"/>
  <c r="K374" i="1"/>
  <c r="L374" i="1" s="1"/>
  <c r="K294" i="1"/>
  <c r="L294" i="1" s="1"/>
  <c r="K295" i="1"/>
  <c r="L295" i="1" s="1"/>
  <c r="K378" i="1"/>
  <c r="L378" i="1" s="1"/>
  <c r="K54" i="1"/>
  <c r="L54" i="1" s="1"/>
  <c r="K297" i="1"/>
  <c r="L297" i="1" s="1"/>
  <c r="K298" i="1"/>
  <c r="L298" i="1" s="1"/>
  <c r="K382" i="1"/>
  <c r="L382" i="1" s="1"/>
  <c r="K383" i="1"/>
  <c r="L383" i="1" s="1"/>
  <c r="K219" i="1"/>
  <c r="L219" i="1" s="1"/>
  <c r="K56" i="1"/>
  <c r="L56" i="1" s="1"/>
  <c r="K223" i="1"/>
  <c r="L223" i="1" s="1"/>
  <c r="K145" i="1"/>
  <c r="L145" i="1" s="1"/>
  <c r="K307" i="1"/>
  <c r="L307" i="1" s="1"/>
  <c r="K340" i="1"/>
  <c r="L340" i="1" s="1"/>
  <c r="K343" i="1"/>
  <c r="L343" i="1" s="1"/>
  <c r="K228" i="1"/>
  <c r="L228" i="1" s="1"/>
  <c r="K314" i="1"/>
  <c r="L314" i="1" s="1"/>
  <c r="K346" i="1"/>
  <c r="L346" i="1" s="1"/>
  <c r="K66" i="1"/>
  <c r="L66" i="1" s="1"/>
  <c r="K347" i="1"/>
  <c r="L347" i="1" s="1"/>
  <c r="K68" i="1"/>
  <c r="L68" i="1" s="1"/>
  <c r="K233" i="1"/>
  <c r="L233" i="1" s="1"/>
  <c r="K400" i="1"/>
  <c r="L400" i="1" s="1"/>
  <c r="K318" i="1"/>
  <c r="L318" i="1" s="1"/>
  <c r="K237" i="1"/>
  <c r="L237" i="1" s="1"/>
  <c r="K355" i="1"/>
  <c r="L355" i="1" s="1"/>
  <c r="K358" i="1"/>
  <c r="L358" i="1" s="1"/>
  <c r="K240" i="1"/>
  <c r="L240" i="1" s="1"/>
  <c r="K404" i="1"/>
  <c r="L404" i="1" s="1"/>
  <c r="K326" i="1"/>
  <c r="L326" i="1" s="1"/>
  <c r="K407" i="1"/>
  <c r="L407" i="1" s="1"/>
  <c r="K369" i="1"/>
  <c r="L369" i="1" s="1"/>
  <c r="K409" i="1"/>
  <c r="L409" i="1" s="1"/>
  <c r="K85" i="1"/>
  <c r="L85" i="1" s="1"/>
  <c r="K412" i="1"/>
  <c r="L412" i="1" s="1"/>
  <c r="K413" i="1"/>
  <c r="L413" i="1" s="1"/>
  <c r="K414" i="1"/>
  <c r="L414" i="1" s="1"/>
  <c r="K582" i="1"/>
  <c r="L582" i="1" s="1"/>
  <c r="K460" i="1"/>
  <c r="L460" i="1" s="1"/>
  <c r="K417" i="1"/>
  <c r="L417" i="1" s="1"/>
  <c r="K418" i="1"/>
  <c r="L418" i="1" s="1"/>
  <c r="K419" i="1"/>
  <c r="L419" i="1" s="1"/>
  <c r="K420" i="1"/>
  <c r="L420" i="1" s="1"/>
  <c r="K421" i="1"/>
  <c r="L421" i="1" s="1"/>
  <c r="K469" i="1"/>
  <c r="L469" i="1" s="1"/>
  <c r="K423" i="1"/>
  <c r="L423" i="1" s="1"/>
  <c r="K424" i="1"/>
  <c r="L424" i="1" s="1"/>
  <c r="K425" i="1"/>
  <c r="L425" i="1" s="1"/>
  <c r="K426" i="1"/>
  <c r="L426" i="1" s="1"/>
  <c r="K427" i="1"/>
  <c r="L427" i="1" s="1"/>
  <c r="K473" i="1"/>
  <c r="L473" i="1" s="1"/>
  <c r="K554" i="1"/>
  <c r="L554" i="1" s="1"/>
  <c r="K555" i="1"/>
  <c r="L555" i="1" s="1"/>
  <c r="K597" i="1"/>
  <c r="L597" i="1" s="1"/>
  <c r="K510" i="1"/>
  <c r="L510" i="1" s="1"/>
  <c r="K678" i="1"/>
  <c r="L678" i="1" s="1"/>
  <c r="K679" i="1"/>
  <c r="L679" i="1" s="1"/>
  <c r="K681" i="1"/>
  <c r="L681" i="1" s="1"/>
  <c r="K764" i="1"/>
  <c r="L764" i="1" s="1"/>
  <c r="K480" i="1"/>
  <c r="L480" i="1" s="1"/>
  <c r="K520" i="1"/>
  <c r="L520" i="1" s="1"/>
  <c r="K565" i="1"/>
  <c r="L565" i="1" s="1"/>
  <c r="K521" i="1"/>
  <c r="L521" i="1" s="1"/>
  <c r="K687" i="1"/>
  <c r="L687" i="1" s="1"/>
  <c r="K812" i="1"/>
  <c r="L812" i="1" s="1"/>
  <c r="K727" i="1"/>
  <c r="L727" i="1" s="1"/>
  <c r="K569" i="1"/>
  <c r="L569" i="1" s="1"/>
  <c r="K444" i="1"/>
  <c r="L444" i="1" s="1"/>
  <c r="K571" i="1"/>
  <c r="L571" i="1" s="1"/>
  <c r="K530" i="1"/>
  <c r="L530" i="1" s="1"/>
  <c r="K608" i="1"/>
  <c r="L608" i="1" s="1"/>
  <c r="K487" i="1"/>
  <c r="L487" i="1" s="1"/>
  <c r="K698" i="1"/>
  <c r="L698" i="1" s="1"/>
  <c r="K494" i="1"/>
  <c r="L494" i="1" s="1"/>
  <c r="K701" i="1"/>
  <c r="L701" i="1" s="1"/>
  <c r="K702" i="1"/>
  <c r="L702" i="1" s="1"/>
  <c r="K496" i="1"/>
  <c r="L496" i="1" s="1"/>
  <c r="K455" i="1"/>
  <c r="L455" i="1" s="1"/>
  <c r="K456" i="1"/>
  <c r="L456" i="1" s="1"/>
  <c r="K457" i="1"/>
  <c r="L457" i="1" s="1"/>
  <c r="K459" i="1"/>
  <c r="L459" i="1" s="1"/>
  <c r="K416" i="1"/>
  <c r="L416" i="1" s="1"/>
  <c r="K499" i="1"/>
  <c r="L499" i="1" s="1"/>
  <c r="K542" i="1"/>
  <c r="L542" i="1" s="1"/>
  <c r="K543" i="1"/>
  <c r="L543" i="1" s="1"/>
  <c r="K584" i="1"/>
  <c r="L584" i="1" s="1"/>
  <c r="K748" i="1"/>
  <c r="L748" i="1" s="1"/>
  <c r="K465" i="1"/>
  <c r="L465" i="1" s="1"/>
  <c r="K466" i="1"/>
  <c r="L466" i="1" s="1"/>
  <c r="K467" i="1"/>
  <c r="L467" i="1" s="1"/>
  <c r="K468" i="1"/>
  <c r="L468" i="1" s="1"/>
  <c r="K625" i="1"/>
  <c r="L625" i="1" s="1"/>
  <c r="K470" i="1"/>
  <c r="L470" i="1" s="1"/>
  <c r="K751" i="1"/>
  <c r="L751" i="1" s="1"/>
  <c r="K472" i="1"/>
  <c r="L472" i="1" s="1"/>
  <c r="K636" i="1"/>
  <c r="L636" i="1" s="1"/>
  <c r="K509" i="1"/>
  <c r="L509" i="1" s="1"/>
  <c r="K556" i="1"/>
  <c r="L556" i="1" s="1"/>
  <c r="K557" i="1"/>
  <c r="L557" i="1" s="1"/>
  <c r="K683" i="1"/>
  <c r="L683" i="1" s="1"/>
  <c r="K518" i="1"/>
  <c r="L518" i="1" s="1"/>
  <c r="K478" i="1"/>
  <c r="L478" i="1" s="1"/>
  <c r="K479" i="1"/>
  <c r="L479" i="1" s="1"/>
  <c r="K522" i="1"/>
  <c r="L522" i="1" s="1"/>
  <c r="K442" i="1"/>
  <c r="L442" i="1" s="1"/>
  <c r="K603" i="1"/>
  <c r="L603" i="1" s="1"/>
  <c r="K483" i="1"/>
  <c r="L483" i="1" s="1"/>
  <c r="K498" i="1"/>
  <c r="L498" i="1" s="1"/>
  <c r="K448" i="1"/>
  <c r="L448" i="1" s="1"/>
  <c r="K534" i="1"/>
  <c r="L534" i="1" s="1"/>
  <c r="K610" i="1"/>
  <c r="L610" i="1" s="1"/>
  <c r="K611" i="1"/>
  <c r="L611" i="1" s="1"/>
  <c r="K612" i="1"/>
  <c r="L612" i="1" s="1"/>
  <c r="K489" i="1"/>
  <c r="L489" i="1" s="1"/>
  <c r="K490" i="1"/>
  <c r="L490" i="1" s="1"/>
  <c r="K578" i="1"/>
  <c r="L578" i="1" s="1"/>
  <c r="K700" i="1"/>
  <c r="L700" i="1" s="1"/>
  <c r="K616" i="1"/>
  <c r="L616" i="1" s="1"/>
  <c r="K451" i="1"/>
  <c r="L451" i="1" s="1"/>
  <c r="K453" i="1"/>
  <c r="L453" i="1" s="1"/>
  <c r="K703" i="1"/>
  <c r="L703" i="1" s="1"/>
  <c r="K583" i="1"/>
  <c r="L583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758" i="1"/>
  <c r="L758" i="1" s="1"/>
  <c r="K719" i="1"/>
  <c r="L719" i="1" s="1"/>
  <c r="K430" i="1"/>
  <c r="L430" i="1" s="1"/>
  <c r="K676" i="1"/>
  <c r="L676" i="1" s="1"/>
  <c r="K558" i="1"/>
  <c r="L558" i="1" s="1"/>
  <c r="K512" i="1"/>
  <c r="L512" i="1" s="1"/>
  <c r="K433" i="1"/>
  <c r="L433" i="1" s="1"/>
  <c r="K514" i="1"/>
  <c r="L514" i="1" s="1"/>
  <c r="K515" i="1"/>
  <c r="L515" i="1" s="1"/>
  <c r="K561" i="1"/>
  <c r="L561" i="1" s="1"/>
  <c r="K477" i="1"/>
  <c r="L477" i="1" s="1"/>
  <c r="K563" i="1"/>
  <c r="L563" i="1" s="1"/>
  <c r="K519" i="1"/>
  <c r="L519" i="1" s="1"/>
  <c r="K564" i="1"/>
  <c r="L564" i="1" s="1"/>
  <c r="K439" i="1"/>
  <c r="L439" i="1" s="1"/>
  <c r="K481" i="1"/>
  <c r="L481" i="1" s="1"/>
  <c r="K688" i="1"/>
  <c r="L688" i="1" s="1"/>
  <c r="K650" i="1"/>
  <c r="L650" i="1" s="1"/>
  <c r="K690" i="1"/>
  <c r="L690" i="1" s="1"/>
  <c r="K602" i="1"/>
  <c r="L602" i="1" s="1"/>
  <c r="K691" i="1"/>
  <c r="L691" i="1" s="1"/>
  <c r="K777" i="1"/>
  <c r="L777" i="1" s="1"/>
  <c r="K572" i="1"/>
  <c r="L572" i="1" s="1"/>
  <c r="K573" i="1"/>
  <c r="L573" i="1" s="1"/>
  <c r="K694" i="1"/>
  <c r="L694" i="1" s="1"/>
  <c r="K532" i="1"/>
  <c r="L532" i="1" s="1"/>
  <c r="K820" i="1"/>
  <c r="L820" i="1" s="1"/>
  <c r="K491" i="1"/>
  <c r="L491" i="1" s="1"/>
  <c r="K696" i="1"/>
  <c r="L696" i="1" s="1"/>
  <c r="K577" i="1"/>
  <c r="L577" i="1" s="1"/>
  <c r="K492" i="1"/>
  <c r="L492" i="1" s="1"/>
  <c r="K539" i="1"/>
  <c r="L539" i="1" s="1"/>
  <c r="K540" i="1"/>
  <c r="L540" i="1" s="1"/>
  <c r="K415" i="1"/>
  <c r="L415" i="1" s="1"/>
  <c r="K462" i="1"/>
  <c r="L462" i="1" s="1"/>
  <c r="K463" i="1"/>
  <c r="L463" i="1" s="1"/>
  <c r="K545" i="1"/>
  <c r="L545" i="1" s="1"/>
  <c r="K464" i="1"/>
  <c r="L464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428" i="1"/>
  <c r="L428" i="1" s="1"/>
  <c r="K508" i="1"/>
  <c r="L508" i="1" s="1"/>
  <c r="K511" i="1"/>
  <c r="L511" i="1" s="1"/>
  <c r="K677" i="1"/>
  <c r="L677" i="1" s="1"/>
  <c r="K598" i="1"/>
  <c r="L598" i="1" s="1"/>
  <c r="K475" i="1"/>
  <c r="L475" i="1" s="1"/>
  <c r="K682" i="1"/>
  <c r="L682" i="1" s="1"/>
  <c r="K435" i="1"/>
  <c r="L435" i="1" s="1"/>
  <c r="K560" i="1"/>
  <c r="L560" i="1" s="1"/>
  <c r="K685" i="1"/>
  <c r="L685" i="1" s="1"/>
  <c r="K436" i="1"/>
  <c r="L436" i="1" s="1"/>
  <c r="K437" i="1"/>
  <c r="L437" i="1" s="1"/>
  <c r="K438" i="1"/>
  <c r="L438" i="1" s="1"/>
  <c r="K566" i="1"/>
  <c r="L566" i="1" s="1"/>
  <c r="K440" i="1"/>
  <c r="L440" i="1" s="1"/>
  <c r="K523" i="1"/>
  <c r="L523" i="1" s="1"/>
  <c r="K482" i="1"/>
  <c r="L482" i="1" s="1"/>
  <c r="K604" i="1"/>
  <c r="L604" i="1" s="1"/>
  <c r="K605" i="1"/>
  <c r="L605" i="1" s="1"/>
  <c r="K529" i="1"/>
  <c r="L529" i="1" s="1"/>
  <c r="K606" i="1"/>
  <c r="L606" i="1" s="1"/>
  <c r="K607" i="1"/>
  <c r="L607" i="1" s="1"/>
  <c r="K486" i="1"/>
  <c r="L486" i="1" s="1"/>
  <c r="K614" i="1"/>
  <c r="L614" i="1" s="1"/>
  <c r="K782" i="1"/>
  <c r="L782" i="1" s="1"/>
  <c r="K617" i="1"/>
  <c r="L617" i="1" s="1"/>
  <c r="K579" i="1"/>
  <c r="L579" i="1" s="1"/>
  <c r="K581" i="1"/>
  <c r="L581" i="1" s="1"/>
  <c r="K458" i="1"/>
  <c r="L458" i="1" s="1"/>
  <c r="K461" i="1"/>
  <c r="L461" i="1" s="1"/>
  <c r="K544" i="1"/>
  <c r="L544" i="1" s="1"/>
  <c r="K585" i="1"/>
  <c r="L585" i="1" s="1"/>
  <c r="K586" i="1"/>
  <c r="L586" i="1" s="1"/>
  <c r="K587" i="1"/>
  <c r="L587" i="1" s="1"/>
  <c r="K666" i="1"/>
  <c r="L666" i="1" s="1"/>
  <c r="K589" i="1"/>
  <c r="L589" i="1" s="1"/>
  <c r="K471" i="1"/>
  <c r="L471" i="1" s="1"/>
  <c r="K591" i="1"/>
  <c r="L591" i="1" s="1"/>
  <c r="K592" i="1"/>
  <c r="L592" i="1" s="1"/>
  <c r="K593" i="1"/>
  <c r="L593" i="1" s="1"/>
  <c r="K429" i="1"/>
  <c r="L429" i="1" s="1"/>
  <c r="K757" i="1"/>
  <c r="L757" i="1" s="1"/>
  <c r="K595" i="1"/>
  <c r="L595" i="1" s="1"/>
  <c r="K675" i="1"/>
  <c r="L675" i="1" s="1"/>
  <c r="K432" i="1"/>
  <c r="L432" i="1" s="1"/>
  <c r="K513" i="1"/>
  <c r="L513" i="1" s="1"/>
  <c r="K517" i="1"/>
  <c r="L517" i="1" s="1"/>
  <c r="K600" i="1"/>
  <c r="L600" i="1" s="1"/>
  <c r="K524" i="1"/>
  <c r="L524" i="1" s="1"/>
  <c r="K526" i="1"/>
  <c r="L526" i="1" s="1"/>
  <c r="K528" i="1"/>
  <c r="L528" i="1" s="1"/>
  <c r="K446" i="1"/>
  <c r="L446" i="1" s="1"/>
  <c r="K531" i="1"/>
  <c r="L531" i="1" s="1"/>
  <c r="K533" i="1"/>
  <c r="L533" i="1" s="1"/>
  <c r="K575" i="1"/>
  <c r="L575" i="1" s="1"/>
  <c r="K485" i="1"/>
  <c r="L485" i="1" s="1"/>
  <c r="K576" i="1"/>
  <c r="L576" i="1" s="1"/>
  <c r="K695" i="1"/>
  <c r="L695" i="1" s="1"/>
  <c r="K488" i="1"/>
  <c r="L488" i="1" s="1"/>
  <c r="K536" i="1"/>
  <c r="L536" i="1" s="1"/>
  <c r="K735" i="1"/>
  <c r="L735" i="1" s="1"/>
  <c r="K450" i="1"/>
  <c r="L450" i="1" s="1"/>
  <c r="K493" i="1"/>
  <c r="L493" i="1" s="1"/>
  <c r="K452" i="1"/>
  <c r="L452" i="1" s="1"/>
  <c r="K580" i="1"/>
  <c r="L580" i="1" s="1"/>
  <c r="K619" i="1"/>
  <c r="L619" i="1" s="1"/>
  <c r="K620" i="1"/>
  <c r="L620" i="1" s="1"/>
  <c r="K541" i="1"/>
  <c r="L541" i="1" s="1"/>
  <c r="K747" i="1"/>
  <c r="L747" i="1" s="1"/>
  <c r="K623" i="1"/>
  <c r="L623" i="1" s="1"/>
  <c r="K624" i="1"/>
  <c r="L624" i="1" s="1"/>
  <c r="K588" i="1"/>
  <c r="L588" i="1" s="1"/>
  <c r="K627" i="1"/>
  <c r="L627" i="1" s="1"/>
  <c r="K791" i="1"/>
  <c r="L791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755" i="1"/>
  <c r="L755" i="1" s="1"/>
  <c r="K802" i="1"/>
  <c r="L802" i="1" s="1"/>
  <c r="K639" i="1"/>
  <c r="L639" i="1" s="1"/>
  <c r="K642" i="1"/>
  <c r="L642" i="1" s="1"/>
  <c r="K720" i="1"/>
  <c r="L720" i="1" s="1"/>
  <c r="K643" i="1"/>
  <c r="L643" i="1" s="1"/>
  <c r="K759" i="1"/>
  <c r="L759" i="1" s="1"/>
  <c r="K721" i="1"/>
  <c r="L721" i="1" s="1"/>
  <c r="K805" i="1"/>
  <c r="L805" i="1" s="1"/>
  <c r="K806" i="1"/>
  <c r="L806" i="1" s="1"/>
  <c r="K807" i="1"/>
  <c r="L807" i="1" s="1"/>
  <c r="K648" i="1"/>
  <c r="L648" i="1" s="1"/>
  <c r="K767" i="1"/>
  <c r="L767" i="1" s="1"/>
  <c r="K772" i="1"/>
  <c r="L772" i="1" s="1"/>
  <c r="K817" i="1"/>
  <c r="L817" i="1" s="1"/>
  <c r="K652" i="1"/>
  <c r="L652" i="1" s="1"/>
  <c r="K776" i="1"/>
  <c r="L776" i="1" s="1"/>
  <c r="K819" i="1"/>
  <c r="L819" i="1" s="1"/>
  <c r="K574" i="1"/>
  <c r="L574" i="1" s="1"/>
  <c r="K780" i="1"/>
  <c r="L780" i="1" s="1"/>
  <c r="K657" i="1"/>
  <c r="L657" i="1" s="1"/>
  <c r="K823" i="1"/>
  <c r="L823" i="1" s="1"/>
  <c r="K824" i="1"/>
  <c r="L824" i="1" s="1"/>
  <c r="K736" i="1"/>
  <c r="L736" i="1" s="1"/>
  <c r="K740" i="1"/>
  <c r="L740" i="1" s="1"/>
  <c r="K743" i="1"/>
  <c r="L743" i="1" s="1"/>
  <c r="K830" i="1"/>
  <c r="L830" i="1" s="1"/>
  <c r="K831" i="1"/>
  <c r="L831" i="1" s="1"/>
  <c r="K664" i="1"/>
  <c r="L664" i="1" s="1"/>
  <c r="K665" i="1"/>
  <c r="L665" i="1" s="1"/>
  <c r="K750" i="1"/>
  <c r="L750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596" i="1"/>
  <c r="L596" i="1" s="1"/>
  <c r="K474" i="1"/>
  <c r="L474" i="1" s="1"/>
  <c r="K431" i="1"/>
  <c r="L431" i="1" s="1"/>
  <c r="K476" i="1"/>
  <c r="L476" i="1" s="1"/>
  <c r="K559" i="1"/>
  <c r="L559" i="1" s="1"/>
  <c r="K599" i="1"/>
  <c r="L599" i="1" s="1"/>
  <c r="K434" i="1"/>
  <c r="L434" i="1" s="1"/>
  <c r="K680" i="1"/>
  <c r="L680" i="1" s="1"/>
  <c r="K516" i="1"/>
  <c r="L516" i="1" s="1"/>
  <c r="K562" i="1"/>
  <c r="L562" i="1" s="1"/>
  <c r="K684" i="1"/>
  <c r="L684" i="1" s="1"/>
  <c r="K601" i="1"/>
  <c r="L601" i="1" s="1"/>
  <c r="K567" i="1"/>
  <c r="L567" i="1" s="1"/>
  <c r="K443" i="1"/>
  <c r="L443" i="1" s="1"/>
  <c r="K570" i="1"/>
  <c r="L570" i="1" s="1"/>
  <c r="K445" i="1"/>
  <c r="L445" i="1" s="1"/>
  <c r="K525" i="1"/>
  <c r="L525" i="1" s="1"/>
  <c r="K447" i="1"/>
  <c r="L447" i="1" s="1"/>
  <c r="K692" i="1"/>
  <c r="L692" i="1" s="1"/>
  <c r="K693" i="1"/>
  <c r="L693" i="1" s="1"/>
  <c r="K449" i="1"/>
  <c r="L449" i="1" s="1"/>
  <c r="K535" i="1"/>
  <c r="L535" i="1" s="1"/>
  <c r="K538" i="1"/>
  <c r="L538" i="1" s="1"/>
  <c r="K697" i="1"/>
  <c r="L697" i="1" s="1"/>
  <c r="K615" i="1"/>
  <c r="L615" i="1" s="1"/>
  <c r="K699" i="1"/>
  <c r="L699" i="1" s="1"/>
  <c r="K495" i="1"/>
  <c r="L495" i="1" s="1"/>
  <c r="K618" i="1"/>
  <c r="L618" i="1" s="1"/>
  <c r="K454" i="1"/>
  <c r="L454" i="1" s="1"/>
  <c r="K704" i="1"/>
  <c r="L704" i="1" s="1"/>
  <c r="K705" i="1"/>
  <c r="L705" i="1" s="1"/>
  <c r="K706" i="1"/>
  <c r="L706" i="1" s="1"/>
  <c r="K708" i="1"/>
  <c r="L708" i="1" s="1"/>
  <c r="K626" i="1"/>
  <c r="L626" i="1" s="1"/>
  <c r="K709" i="1"/>
  <c r="L709" i="1" s="1"/>
  <c r="K710" i="1"/>
  <c r="L710" i="1" s="1"/>
  <c r="K590" i="1"/>
  <c r="L590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638" i="1"/>
  <c r="L638" i="1" s="1"/>
  <c r="K594" i="1"/>
  <c r="L594" i="1" s="1"/>
  <c r="K804" i="1"/>
  <c r="L804" i="1" s="1"/>
  <c r="K645" i="1"/>
  <c r="L645" i="1" s="1"/>
  <c r="K760" i="1"/>
  <c r="L760" i="1" s="1"/>
  <c r="K763" i="1"/>
  <c r="L763" i="1" s="1"/>
  <c r="K647" i="1"/>
  <c r="L647" i="1" s="1"/>
  <c r="K810" i="1"/>
  <c r="L810" i="1" s="1"/>
  <c r="K814" i="1"/>
  <c r="L814" i="1" s="1"/>
  <c r="K441" i="1"/>
  <c r="L441" i="1" s="1"/>
  <c r="K771" i="1"/>
  <c r="L771" i="1" s="1"/>
  <c r="K775" i="1"/>
  <c r="L775" i="1" s="1"/>
  <c r="K818" i="1"/>
  <c r="L818" i="1" s="1"/>
  <c r="K732" i="1"/>
  <c r="L732" i="1" s="1"/>
  <c r="K654" i="1"/>
  <c r="L654" i="1" s="1"/>
  <c r="K778" i="1"/>
  <c r="L778" i="1" s="1"/>
  <c r="K658" i="1"/>
  <c r="L658" i="1" s="1"/>
  <c r="K613" i="1"/>
  <c r="L613" i="1" s="1"/>
  <c r="K737" i="1"/>
  <c r="L737" i="1" s="1"/>
  <c r="K825" i="1"/>
  <c r="L825" i="1" s="1"/>
  <c r="K739" i="1"/>
  <c r="L739" i="1" s="1"/>
  <c r="K785" i="1"/>
  <c r="L785" i="1" s="1"/>
  <c r="K741" i="1"/>
  <c r="L741" i="1" s="1"/>
  <c r="K826" i="1"/>
  <c r="L826" i="1" s="1"/>
  <c r="K661" i="1"/>
  <c r="L661" i="1" s="1"/>
  <c r="K786" i="1"/>
  <c r="L786" i="1" s="1"/>
  <c r="K745" i="1"/>
  <c r="L745" i="1" s="1"/>
  <c r="K827" i="1"/>
  <c r="L827" i="1" s="1"/>
  <c r="K746" i="1"/>
  <c r="L746" i="1" s="1"/>
  <c r="K621" i="1"/>
  <c r="L621" i="1" s="1"/>
  <c r="K622" i="1"/>
  <c r="L622" i="1" s="1"/>
  <c r="K749" i="1"/>
  <c r="L749" i="1" s="1"/>
  <c r="K707" i="1"/>
  <c r="L707" i="1" s="1"/>
  <c r="K711" i="1"/>
  <c r="L711" i="1" s="1"/>
  <c r="K752" i="1"/>
  <c r="L752" i="1" s="1"/>
  <c r="K753" i="1"/>
  <c r="L753" i="1" s="1"/>
  <c r="K754" i="1"/>
  <c r="L754" i="1" s="1"/>
  <c r="K800" i="1"/>
  <c r="L800" i="1" s="1"/>
  <c r="K718" i="1"/>
  <c r="L718" i="1" s="1"/>
  <c r="K640" i="1"/>
  <c r="L640" i="1" s="1"/>
  <c r="K641" i="1"/>
  <c r="L641" i="1" s="1"/>
  <c r="K722" i="1"/>
  <c r="L722" i="1" s="1"/>
  <c r="K646" i="1"/>
  <c r="L646" i="1" s="1"/>
  <c r="K723" i="1"/>
  <c r="L723" i="1" s="1"/>
  <c r="K808" i="1"/>
  <c r="L808" i="1" s="1"/>
  <c r="K765" i="1"/>
  <c r="L765" i="1" s="1"/>
  <c r="K686" i="1"/>
  <c r="L686" i="1" s="1"/>
  <c r="K766" i="1"/>
  <c r="L766" i="1" s="1"/>
  <c r="K811" i="1"/>
  <c r="L811" i="1" s="1"/>
  <c r="K768" i="1"/>
  <c r="L768" i="1" s="1"/>
  <c r="K769" i="1"/>
  <c r="L769" i="1" s="1"/>
  <c r="K649" i="1"/>
  <c r="L649" i="1" s="1"/>
  <c r="K815" i="1"/>
  <c r="L815" i="1" s="1"/>
  <c r="K816" i="1"/>
  <c r="L816" i="1" s="1"/>
  <c r="K774" i="1"/>
  <c r="L774" i="1" s="1"/>
  <c r="K729" i="1"/>
  <c r="L729" i="1" s="1"/>
  <c r="K730" i="1"/>
  <c r="L730" i="1" s="1"/>
  <c r="K653" i="1"/>
  <c r="L653" i="1" s="1"/>
  <c r="K731" i="1"/>
  <c r="L731" i="1" s="1"/>
  <c r="K484" i="1"/>
  <c r="L484" i="1" s="1"/>
  <c r="K779" i="1"/>
  <c r="L779" i="1" s="1"/>
  <c r="K655" i="1"/>
  <c r="L655" i="1" s="1"/>
  <c r="K821" i="1"/>
  <c r="L821" i="1" s="1"/>
  <c r="K783" i="1"/>
  <c r="L783" i="1" s="1"/>
  <c r="K537" i="1"/>
  <c r="L537" i="1" s="1"/>
  <c r="K784" i="1"/>
  <c r="L784" i="1" s="1"/>
  <c r="K659" i="1"/>
  <c r="L659" i="1" s="1"/>
  <c r="K660" i="1"/>
  <c r="L660" i="1" s="1"/>
  <c r="K744" i="1"/>
  <c r="L744" i="1" s="1"/>
  <c r="K788" i="1"/>
  <c r="L788" i="1" s="1"/>
  <c r="K829" i="1"/>
  <c r="L829" i="1" s="1"/>
  <c r="K789" i="1"/>
  <c r="L789" i="1" s="1"/>
  <c r="K790" i="1"/>
  <c r="L790" i="1" s="1"/>
  <c r="K422" i="1"/>
  <c r="L422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1" i="1"/>
  <c r="L801" i="1" s="1"/>
  <c r="K637" i="1"/>
  <c r="L637" i="1" s="1"/>
  <c r="K803" i="1"/>
  <c r="L803" i="1" s="1"/>
  <c r="K756" i="1"/>
  <c r="L756" i="1" s="1"/>
  <c r="K644" i="1"/>
  <c r="L644" i="1" s="1"/>
  <c r="K761" i="1"/>
  <c r="L761" i="1" s="1"/>
  <c r="K762" i="1"/>
  <c r="L762" i="1" s="1"/>
  <c r="K724" i="1"/>
  <c r="L724" i="1" s="1"/>
  <c r="K809" i="1"/>
  <c r="L809" i="1" s="1"/>
  <c r="K725" i="1"/>
  <c r="L725" i="1" s="1"/>
  <c r="K726" i="1"/>
  <c r="L726" i="1" s="1"/>
  <c r="K813" i="1"/>
  <c r="L813" i="1" s="1"/>
  <c r="K568" i="1"/>
  <c r="L568" i="1" s="1"/>
  <c r="K728" i="1"/>
  <c r="L728" i="1" s="1"/>
  <c r="K770" i="1"/>
  <c r="L770" i="1" s="1"/>
  <c r="K773" i="1"/>
  <c r="L773" i="1" s="1"/>
  <c r="K651" i="1"/>
  <c r="L651" i="1" s="1"/>
  <c r="K689" i="1"/>
  <c r="L689" i="1" s="1"/>
  <c r="K527" i="1"/>
  <c r="L527" i="1" s="1"/>
  <c r="K733" i="1"/>
  <c r="L733" i="1" s="1"/>
  <c r="K609" i="1"/>
  <c r="L609" i="1" s="1"/>
  <c r="K822" i="1"/>
  <c r="L822" i="1" s="1"/>
  <c r="K656" i="1"/>
  <c r="L656" i="1" s="1"/>
  <c r="K734" i="1"/>
  <c r="L734" i="1" s="1"/>
  <c r="K781" i="1"/>
  <c r="L781" i="1" s="1"/>
  <c r="K738" i="1"/>
  <c r="L738" i="1" s="1"/>
  <c r="K742" i="1"/>
  <c r="L742" i="1" s="1"/>
  <c r="K828" i="1"/>
  <c r="L828" i="1" s="1"/>
  <c r="K787" i="1"/>
  <c r="L787" i="1" s="1"/>
  <c r="K662" i="1"/>
  <c r="L662" i="1" s="1"/>
  <c r="K663" i="1"/>
  <c r="L663" i="1" s="1"/>
  <c r="K497" i="1"/>
  <c r="L497" i="1" s="1"/>
  <c r="K832" i="1"/>
  <c r="L832" i="1" s="1"/>
  <c r="K833" i="1"/>
  <c r="L833" i="1" s="1"/>
  <c r="K834" i="1"/>
  <c r="L834" i="1" s="1"/>
  <c r="K880" i="1"/>
  <c r="L880" i="1" s="1"/>
  <c r="K1084" i="1"/>
  <c r="L1084" i="1" s="1"/>
  <c r="K1044" i="1"/>
  <c r="L1044" i="1" s="1"/>
  <c r="K839" i="1"/>
  <c r="L839" i="1" s="1"/>
  <c r="K840" i="1"/>
  <c r="L840" i="1" s="1"/>
  <c r="K882" i="1"/>
  <c r="L882" i="1" s="1"/>
  <c r="K924" i="1"/>
  <c r="L924" i="1" s="1"/>
  <c r="K843" i="1"/>
  <c r="L843" i="1" s="1"/>
  <c r="K965" i="1"/>
  <c r="L965" i="1" s="1"/>
  <c r="K928" i="1"/>
  <c r="L928" i="1" s="1"/>
  <c r="K888" i="1"/>
  <c r="L888" i="1" s="1"/>
  <c r="K892" i="1"/>
  <c r="L892" i="1" s="1"/>
  <c r="K1013" i="1"/>
  <c r="L1013" i="1" s="1"/>
  <c r="K935" i="1"/>
  <c r="L935" i="1" s="1"/>
  <c r="K938" i="1"/>
  <c r="L938" i="1" s="1"/>
  <c r="K976" i="1"/>
  <c r="L976" i="1" s="1"/>
  <c r="K901" i="1"/>
  <c r="L901" i="1" s="1"/>
  <c r="K943" i="1"/>
  <c r="L943" i="1" s="1"/>
  <c r="K1145" i="1"/>
  <c r="L1145" i="1" s="1"/>
  <c r="K857" i="1"/>
  <c r="L857" i="1" s="1"/>
  <c r="K858" i="1"/>
  <c r="L858" i="1" s="1"/>
  <c r="K944" i="1"/>
  <c r="L944" i="1" s="1"/>
  <c r="K978" i="1"/>
  <c r="L978" i="1" s="1"/>
  <c r="K860" i="1"/>
  <c r="L860" i="1" s="1"/>
  <c r="K979" i="1"/>
  <c r="L979" i="1" s="1"/>
  <c r="K904" i="1"/>
  <c r="L904" i="1" s="1"/>
  <c r="K1147" i="1"/>
  <c r="L1147" i="1" s="1"/>
  <c r="K864" i="1"/>
  <c r="L864" i="1" s="1"/>
  <c r="K1189" i="1"/>
  <c r="L1189" i="1" s="1"/>
  <c r="K986" i="1"/>
  <c r="L986" i="1" s="1"/>
  <c r="K907" i="1"/>
  <c r="L907" i="1" s="1"/>
  <c r="K947" i="1"/>
  <c r="L947" i="1" s="1"/>
  <c r="K868" i="1"/>
  <c r="L868" i="1" s="1"/>
  <c r="K950" i="1"/>
  <c r="L950" i="1" s="1"/>
  <c r="K951" i="1"/>
  <c r="L951" i="1" s="1"/>
  <c r="K952" i="1"/>
  <c r="L952" i="1" s="1"/>
  <c r="K918" i="1"/>
  <c r="L918" i="1" s="1"/>
  <c r="K1077" i="1"/>
  <c r="L1077" i="1" s="1"/>
  <c r="K874" i="1"/>
  <c r="L874" i="1" s="1"/>
  <c r="K996" i="1"/>
  <c r="L996" i="1" s="1"/>
  <c r="K1206" i="1"/>
  <c r="L1206" i="1" s="1"/>
  <c r="K1000" i="1"/>
  <c r="L1000" i="1" s="1"/>
  <c r="K1042" i="1"/>
  <c r="L1042" i="1" s="1"/>
  <c r="K1001" i="1"/>
  <c r="L1001" i="1" s="1"/>
  <c r="K879" i="1"/>
  <c r="L879" i="1" s="1"/>
  <c r="K923" i="1"/>
  <c r="L923" i="1" s="1"/>
  <c r="K961" i="1"/>
  <c r="L961" i="1" s="1"/>
  <c r="K1004" i="1"/>
  <c r="L1004" i="1" s="1"/>
  <c r="K841" i="1"/>
  <c r="L841" i="1" s="1"/>
  <c r="K927" i="1"/>
  <c r="L927" i="1" s="1"/>
  <c r="K886" i="1"/>
  <c r="L886" i="1" s="1"/>
  <c r="K963" i="1"/>
  <c r="L963" i="1" s="1"/>
  <c r="K845" i="1"/>
  <c r="L845" i="1" s="1"/>
  <c r="K890" i="1"/>
  <c r="L890" i="1" s="1"/>
  <c r="K1136" i="1"/>
  <c r="L1136" i="1" s="1"/>
  <c r="K891" i="1"/>
  <c r="L891" i="1" s="1"/>
  <c r="K1010" i="1"/>
  <c r="L1010" i="1" s="1"/>
  <c r="K1011" i="1"/>
  <c r="L1011" i="1" s="1"/>
  <c r="K848" i="1"/>
  <c r="L848" i="1" s="1"/>
  <c r="K895" i="1"/>
  <c r="L895" i="1" s="1"/>
  <c r="K849" i="1"/>
  <c r="L849" i="1" s="1"/>
  <c r="K937" i="1"/>
  <c r="L937" i="1" s="1"/>
  <c r="K899" i="1"/>
  <c r="L899" i="1" s="1"/>
  <c r="K900" i="1"/>
  <c r="L900" i="1" s="1"/>
  <c r="K941" i="1"/>
  <c r="L941" i="1" s="1"/>
  <c r="K942" i="1"/>
  <c r="L942" i="1" s="1"/>
  <c r="K855" i="1"/>
  <c r="L855" i="1" s="1"/>
  <c r="K859" i="1"/>
  <c r="L859" i="1" s="1"/>
  <c r="K1059" i="1"/>
  <c r="L1059" i="1" s="1"/>
  <c r="K982" i="1"/>
  <c r="L982" i="1" s="1"/>
  <c r="K862" i="1"/>
  <c r="L862" i="1" s="1"/>
  <c r="K909" i="1"/>
  <c r="L909" i="1" s="1"/>
  <c r="K948" i="1"/>
  <c r="L948" i="1" s="1"/>
  <c r="K987" i="1"/>
  <c r="L987" i="1" s="1"/>
  <c r="K988" i="1"/>
  <c r="L988" i="1" s="1"/>
  <c r="K949" i="1"/>
  <c r="L949" i="1" s="1"/>
  <c r="K992" i="1"/>
  <c r="L992" i="1" s="1"/>
  <c r="K1117" i="1"/>
  <c r="L1117" i="1" s="1"/>
  <c r="K914" i="1"/>
  <c r="L914" i="1" s="1"/>
  <c r="K956" i="1"/>
  <c r="L956" i="1" s="1"/>
  <c r="K959" i="1"/>
  <c r="L959" i="1" s="1"/>
  <c r="K917" i="1"/>
  <c r="L917" i="1" s="1"/>
  <c r="K1079" i="1"/>
  <c r="L1079" i="1" s="1"/>
  <c r="K877" i="1"/>
  <c r="L877" i="1" s="1"/>
  <c r="K1082" i="1"/>
  <c r="L1082" i="1" s="1"/>
  <c r="K997" i="1"/>
  <c r="L997" i="1" s="1"/>
  <c r="K921" i="1"/>
  <c r="L921" i="1" s="1"/>
  <c r="K922" i="1"/>
  <c r="L922" i="1" s="1"/>
  <c r="K881" i="1"/>
  <c r="L881" i="1" s="1"/>
  <c r="K925" i="1"/>
  <c r="L925" i="1" s="1"/>
  <c r="K1086" i="1"/>
  <c r="L1086" i="1" s="1"/>
  <c r="K884" i="1"/>
  <c r="L884" i="1" s="1"/>
  <c r="K885" i="1"/>
  <c r="L885" i="1" s="1"/>
  <c r="K930" i="1"/>
  <c r="L930" i="1" s="1"/>
  <c r="K889" i="1"/>
  <c r="L889" i="1" s="1"/>
  <c r="K846" i="1"/>
  <c r="L846" i="1" s="1"/>
  <c r="K932" i="1"/>
  <c r="L932" i="1" s="1"/>
  <c r="K933" i="1"/>
  <c r="L933" i="1" s="1"/>
  <c r="K893" i="1"/>
  <c r="L893" i="1" s="1"/>
  <c r="K894" i="1"/>
  <c r="L894" i="1" s="1"/>
  <c r="K896" i="1"/>
  <c r="L896" i="1" s="1"/>
  <c r="K897" i="1"/>
  <c r="L897" i="1" s="1"/>
  <c r="K898" i="1"/>
  <c r="L898" i="1" s="1"/>
  <c r="K940" i="1"/>
  <c r="L940" i="1" s="1"/>
  <c r="K1015" i="1"/>
  <c r="L1015" i="1" s="1"/>
  <c r="K974" i="1"/>
  <c r="L974" i="1" s="1"/>
  <c r="K851" i="1"/>
  <c r="L851" i="1" s="1"/>
  <c r="K1055" i="1"/>
  <c r="L1055" i="1" s="1"/>
  <c r="K856" i="1"/>
  <c r="L856" i="1" s="1"/>
  <c r="K903" i="1"/>
  <c r="L903" i="1" s="1"/>
  <c r="K1149" i="1"/>
  <c r="L1149" i="1" s="1"/>
  <c r="K1187" i="1"/>
  <c r="L1187" i="1" s="1"/>
  <c r="K867" i="1"/>
  <c r="L867" i="1" s="1"/>
  <c r="K911" i="1"/>
  <c r="L911" i="1" s="1"/>
  <c r="K990" i="1"/>
  <c r="L990" i="1" s="1"/>
  <c r="K1192" i="1"/>
  <c r="L1192" i="1" s="1"/>
  <c r="K953" i="1"/>
  <c r="L953" i="1" s="1"/>
  <c r="K871" i="1"/>
  <c r="L871" i="1" s="1"/>
  <c r="K872" i="1"/>
  <c r="L872" i="1" s="1"/>
  <c r="K873" i="1"/>
  <c r="L873" i="1" s="1"/>
  <c r="K957" i="1"/>
  <c r="L957" i="1" s="1"/>
  <c r="K958" i="1"/>
  <c r="L958" i="1" s="1"/>
  <c r="K919" i="1"/>
  <c r="L919" i="1" s="1"/>
  <c r="K920" i="1"/>
  <c r="L920" i="1" s="1"/>
  <c r="K995" i="1"/>
  <c r="L995" i="1" s="1"/>
  <c r="K876" i="1"/>
  <c r="L876" i="1" s="1"/>
  <c r="K1003" i="1"/>
  <c r="L1003" i="1" s="1"/>
  <c r="K1046" i="1"/>
  <c r="L1046" i="1" s="1"/>
  <c r="K964" i="1"/>
  <c r="L964" i="1" s="1"/>
  <c r="K844" i="1"/>
  <c r="L844" i="1" s="1"/>
  <c r="K929" i="1"/>
  <c r="L929" i="1" s="1"/>
  <c r="K1138" i="1"/>
  <c r="L1138" i="1" s="1"/>
  <c r="K968" i="1"/>
  <c r="L968" i="1" s="1"/>
  <c r="K934" i="1"/>
  <c r="L934" i="1" s="1"/>
  <c r="K1096" i="1"/>
  <c r="L1096" i="1" s="1"/>
  <c r="K1141" i="1"/>
  <c r="L1141" i="1" s="1"/>
  <c r="K1014" i="1"/>
  <c r="L1014" i="1" s="1"/>
  <c r="K1178" i="1"/>
  <c r="L1178" i="1" s="1"/>
  <c r="K1183" i="1"/>
  <c r="L1183" i="1" s="1"/>
  <c r="K850" i="1"/>
  <c r="L850" i="1" s="1"/>
  <c r="K852" i="1"/>
  <c r="L852" i="1" s="1"/>
  <c r="K854" i="1"/>
  <c r="L854" i="1" s="1"/>
  <c r="K1186" i="1"/>
  <c r="L1186" i="1" s="1"/>
  <c r="K980" i="1"/>
  <c r="L980" i="1" s="1"/>
  <c r="K981" i="1"/>
  <c r="L981" i="1" s="1"/>
  <c r="K861" i="1"/>
  <c r="L861" i="1" s="1"/>
  <c r="K945" i="1"/>
  <c r="L945" i="1" s="1"/>
  <c r="K905" i="1"/>
  <c r="L905" i="1" s="1"/>
  <c r="K946" i="1"/>
  <c r="L946" i="1" s="1"/>
  <c r="K866" i="1"/>
  <c r="L866" i="1" s="1"/>
  <c r="K1025" i="1"/>
  <c r="L1025" i="1" s="1"/>
  <c r="K910" i="1"/>
  <c r="L910" i="1" s="1"/>
  <c r="K989" i="1"/>
  <c r="L989" i="1" s="1"/>
  <c r="K1111" i="1"/>
  <c r="L1111" i="1" s="1"/>
  <c r="K869" i="1"/>
  <c r="L869" i="1" s="1"/>
  <c r="K913" i="1"/>
  <c r="L913" i="1" s="1"/>
  <c r="K1115" i="1"/>
  <c r="L1115" i="1" s="1"/>
  <c r="K870" i="1"/>
  <c r="L870" i="1" s="1"/>
  <c r="K960" i="1"/>
  <c r="L960" i="1" s="1"/>
  <c r="K875" i="1"/>
  <c r="L875" i="1" s="1"/>
  <c r="K998" i="1"/>
  <c r="L998" i="1" s="1"/>
  <c r="K1002" i="1"/>
  <c r="L1002" i="1" s="1"/>
  <c r="K1167" i="1"/>
  <c r="L1167" i="1" s="1"/>
  <c r="K1168" i="1"/>
  <c r="L1168" i="1" s="1"/>
  <c r="K1128" i="1"/>
  <c r="L1128" i="1" s="1"/>
  <c r="K1126" i="1"/>
  <c r="L1126" i="1" s="1"/>
  <c r="K1129" i="1"/>
  <c r="L1129" i="1" s="1"/>
  <c r="K1130" i="1"/>
  <c r="L1130" i="1" s="1"/>
  <c r="K836" i="1"/>
  <c r="L836" i="1" s="1"/>
  <c r="K962" i="1"/>
  <c r="L962" i="1" s="1"/>
  <c r="K883" i="1"/>
  <c r="L883" i="1" s="1"/>
  <c r="K1132" i="1"/>
  <c r="L1132" i="1" s="1"/>
  <c r="K1171" i="1"/>
  <c r="L1171" i="1" s="1"/>
  <c r="K1048" i="1"/>
  <c r="L1048" i="1" s="1"/>
  <c r="K1090" i="1"/>
  <c r="L1090" i="1" s="1"/>
  <c r="K967" i="1"/>
  <c r="L967" i="1" s="1"/>
  <c r="K1012" i="1"/>
  <c r="L1012" i="1" s="1"/>
  <c r="K847" i="1"/>
  <c r="L847" i="1" s="1"/>
  <c r="K971" i="1"/>
  <c r="L971" i="1" s="1"/>
  <c r="K936" i="1"/>
  <c r="L936" i="1" s="1"/>
  <c r="K975" i="1"/>
  <c r="L975" i="1" s="1"/>
  <c r="K1102" i="1"/>
  <c r="L1102" i="1" s="1"/>
  <c r="K1060" i="1"/>
  <c r="L1060" i="1" s="1"/>
  <c r="K1103" i="1"/>
  <c r="L1103" i="1" s="1"/>
  <c r="K1148" i="1"/>
  <c r="L1148" i="1" s="1"/>
  <c r="K1106" i="1"/>
  <c r="L1106" i="1" s="1"/>
  <c r="K1107" i="1"/>
  <c r="L1107" i="1" s="1"/>
  <c r="K1188" i="1"/>
  <c r="L1188" i="1" s="1"/>
  <c r="K1024" i="1"/>
  <c r="L1024" i="1" s="1"/>
  <c r="K1108" i="1"/>
  <c r="L1108" i="1" s="1"/>
  <c r="K1067" i="1"/>
  <c r="L1067" i="1" s="1"/>
  <c r="K1029" i="1"/>
  <c r="L1029" i="1" s="1"/>
  <c r="K1110" i="1"/>
  <c r="L1110" i="1" s="1"/>
  <c r="K1030" i="1"/>
  <c r="L1030" i="1" s="1"/>
  <c r="K991" i="1"/>
  <c r="L991" i="1" s="1"/>
  <c r="K1069" i="1"/>
  <c r="L1069" i="1" s="1"/>
  <c r="K1113" i="1"/>
  <c r="L1113" i="1" s="1"/>
  <c r="K1154" i="1"/>
  <c r="L1154" i="1" s="1"/>
  <c r="K1116" i="1"/>
  <c r="L1116" i="1" s="1"/>
  <c r="K1074" i="1"/>
  <c r="L107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169" i="1"/>
  <c r="L1169" i="1" s="1"/>
  <c r="K1170" i="1"/>
  <c r="L1170" i="1" s="1"/>
  <c r="K838" i="1"/>
  <c r="L838" i="1" s="1"/>
  <c r="K1047" i="1"/>
  <c r="L1047" i="1" s="1"/>
  <c r="K1005" i="1"/>
  <c r="L1005" i="1" s="1"/>
  <c r="K1049" i="1"/>
  <c r="L1049" i="1" s="1"/>
  <c r="K1172" i="1"/>
  <c r="L1172" i="1" s="1"/>
  <c r="K1173" i="1"/>
  <c r="L1173" i="1" s="1"/>
  <c r="K1092" i="1"/>
  <c r="L1092" i="1" s="1"/>
  <c r="K1176" i="1"/>
  <c r="L1176" i="1" s="1"/>
  <c r="K1095" i="1"/>
  <c r="L1095" i="1" s="1"/>
  <c r="K1179" i="1"/>
  <c r="L1179" i="1" s="1"/>
  <c r="K1056" i="1"/>
  <c r="L1056" i="1" s="1"/>
  <c r="K853" i="1"/>
  <c r="L853" i="1" s="1"/>
  <c r="K1101" i="1"/>
  <c r="L1101" i="1" s="1"/>
  <c r="K1058" i="1"/>
  <c r="L1058" i="1" s="1"/>
  <c r="K1019" i="1"/>
  <c r="L1019" i="1" s="1"/>
  <c r="K983" i="1"/>
  <c r="L983" i="1" s="1"/>
  <c r="K1104" i="1"/>
  <c r="L1104" i="1" s="1"/>
  <c r="K1105" i="1"/>
  <c r="L1105" i="1" s="1"/>
  <c r="K1022" i="1"/>
  <c r="L1022" i="1" s="1"/>
  <c r="K984" i="1"/>
  <c r="L984" i="1" s="1"/>
  <c r="K1065" i="1"/>
  <c r="L1065" i="1" s="1"/>
  <c r="K1109" i="1"/>
  <c r="L1109" i="1" s="1"/>
  <c r="K1026" i="1"/>
  <c r="L1026" i="1" s="1"/>
  <c r="K1027" i="1"/>
  <c r="L1027" i="1" s="1"/>
  <c r="K1151" i="1"/>
  <c r="L1151" i="1" s="1"/>
  <c r="K1114" i="1"/>
  <c r="L1114" i="1" s="1"/>
  <c r="K1158" i="1"/>
  <c r="L1158" i="1" s="1"/>
  <c r="K1195" i="1"/>
  <c r="L1195" i="1" s="1"/>
  <c r="K1072" i="1"/>
  <c r="L1072" i="1" s="1"/>
  <c r="K1073" i="1"/>
  <c r="L1073" i="1" s="1"/>
  <c r="K994" i="1"/>
  <c r="L994" i="1" s="1"/>
  <c r="K1075" i="1"/>
  <c r="L1075" i="1" s="1"/>
  <c r="K1076" i="1"/>
  <c r="L1076" i="1" s="1"/>
  <c r="K878" i="1"/>
  <c r="L878" i="1" s="1"/>
  <c r="K1078" i="1"/>
  <c r="L1078" i="1" s="1"/>
  <c r="K999" i="1"/>
  <c r="L999" i="1" s="1"/>
  <c r="K1080" i="1"/>
  <c r="L1080" i="1" s="1"/>
  <c r="K1081" i="1"/>
  <c r="L1081" i="1" s="1"/>
  <c r="K1127" i="1"/>
  <c r="L1127" i="1" s="1"/>
  <c r="K1083" i="1"/>
  <c r="L1083" i="1" s="1"/>
  <c r="K837" i="1"/>
  <c r="L837" i="1" s="1"/>
  <c r="K1088" i="1"/>
  <c r="L1088" i="1" s="1"/>
  <c r="K926" i="1"/>
  <c r="L926" i="1" s="1"/>
  <c r="K1089" i="1"/>
  <c r="L1089" i="1" s="1"/>
  <c r="K887" i="1"/>
  <c r="L887" i="1" s="1"/>
  <c r="K1134" i="1"/>
  <c r="L1134" i="1" s="1"/>
  <c r="K1174" i="1"/>
  <c r="L1174" i="1" s="1"/>
  <c r="K1052" i="1"/>
  <c r="L1052" i="1" s="1"/>
  <c r="K1094" i="1"/>
  <c r="L1094" i="1" s="1"/>
  <c r="K1053" i="1"/>
  <c r="L1053" i="1" s="1"/>
  <c r="K1177" i="1"/>
  <c r="L1177" i="1" s="1"/>
  <c r="K1097" i="1"/>
  <c r="L1097" i="1" s="1"/>
  <c r="K1181" i="1"/>
  <c r="L1181" i="1" s="1"/>
  <c r="K973" i="1"/>
  <c r="L973" i="1" s="1"/>
  <c r="K1144" i="1"/>
  <c r="L1144" i="1" s="1"/>
  <c r="K1016" i="1"/>
  <c r="L1016" i="1" s="1"/>
  <c r="K902" i="1"/>
  <c r="L902" i="1" s="1"/>
  <c r="K1018" i="1"/>
  <c r="L1018" i="1" s="1"/>
  <c r="K1146" i="1"/>
  <c r="L1146" i="1" s="1"/>
  <c r="K1020" i="1"/>
  <c r="L1020" i="1" s="1"/>
  <c r="K1021" i="1"/>
  <c r="L1021" i="1" s="1"/>
  <c r="K1150" i="1"/>
  <c r="L1150" i="1" s="1"/>
  <c r="K906" i="1"/>
  <c r="L906" i="1" s="1"/>
  <c r="K1064" i="1"/>
  <c r="L1064" i="1" s="1"/>
  <c r="K1191" i="1"/>
  <c r="L1191" i="1" s="1"/>
  <c r="K1028" i="1"/>
  <c r="L1028" i="1" s="1"/>
  <c r="K1112" i="1"/>
  <c r="L1112" i="1" s="1"/>
  <c r="K912" i="1"/>
  <c r="L912" i="1" s="1"/>
  <c r="K1152" i="1"/>
  <c r="L1152" i="1" s="1"/>
  <c r="K1032" i="1"/>
  <c r="L1032" i="1" s="1"/>
  <c r="K1153" i="1"/>
  <c r="L1153" i="1" s="1"/>
  <c r="K1196" i="1"/>
  <c r="L1196" i="1" s="1"/>
  <c r="K1155" i="1"/>
  <c r="L1155" i="1" s="1"/>
  <c r="K955" i="1"/>
  <c r="L955" i="1" s="1"/>
  <c r="K1071" i="1"/>
  <c r="L1071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835" i="1"/>
  <c r="L835" i="1" s="1"/>
  <c r="K1045" i="1"/>
  <c r="L1045" i="1" s="1"/>
  <c r="K1087" i="1"/>
  <c r="L1087" i="1" s="1"/>
  <c r="K1131" i="1"/>
  <c r="L1131" i="1" s="1"/>
  <c r="K1008" i="1"/>
  <c r="L1008" i="1" s="1"/>
  <c r="K842" i="1"/>
  <c r="L842" i="1" s="1"/>
  <c r="K1133" i="1"/>
  <c r="L1133" i="1" s="1"/>
  <c r="K1050" i="1"/>
  <c r="L1050" i="1" s="1"/>
  <c r="K1175" i="1"/>
  <c r="L1175" i="1" s="1"/>
  <c r="K966" i="1"/>
  <c r="L966" i="1" s="1"/>
  <c r="K931" i="1"/>
  <c r="L931" i="1" s="1"/>
  <c r="K1139" i="1"/>
  <c r="L1139" i="1" s="1"/>
  <c r="K970" i="1"/>
  <c r="L970" i="1" s="1"/>
  <c r="K1140" i="1"/>
  <c r="L1140" i="1" s="1"/>
  <c r="K1142" i="1"/>
  <c r="L1142" i="1" s="1"/>
  <c r="K972" i="1"/>
  <c r="L972" i="1" s="1"/>
  <c r="K1143" i="1"/>
  <c r="L1143" i="1" s="1"/>
  <c r="K1099" i="1"/>
  <c r="L1099" i="1" s="1"/>
  <c r="K1100" i="1"/>
  <c r="L1100" i="1" s="1"/>
  <c r="K1017" i="1"/>
  <c r="L1017" i="1" s="1"/>
  <c r="K1062" i="1"/>
  <c r="L1062" i="1" s="1"/>
  <c r="K1063" i="1"/>
  <c r="L1063" i="1" s="1"/>
  <c r="K1023" i="1"/>
  <c r="L1023" i="1" s="1"/>
  <c r="K863" i="1"/>
  <c r="L863" i="1" s="1"/>
  <c r="K985" i="1"/>
  <c r="L985" i="1" s="1"/>
  <c r="K1031" i="1"/>
  <c r="L1031" i="1" s="1"/>
  <c r="K1033" i="1"/>
  <c r="L1033" i="1" s="1"/>
  <c r="K1193" i="1"/>
  <c r="L1193" i="1" s="1"/>
  <c r="K1194" i="1"/>
  <c r="L1194" i="1" s="1"/>
  <c r="K1157" i="1"/>
  <c r="L1157" i="1" s="1"/>
  <c r="K1118" i="1"/>
  <c r="L1118" i="1" s="1"/>
  <c r="K1070" i="1"/>
  <c r="L1070" i="1" s="1"/>
  <c r="K1197" i="1"/>
  <c r="L1197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085" i="1"/>
  <c r="L1085" i="1" s="1"/>
  <c r="K1006" i="1"/>
  <c r="L1006" i="1" s="1"/>
  <c r="K1007" i="1"/>
  <c r="L1007" i="1" s="1"/>
  <c r="K1009" i="1"/>
  <c r="L1009" i="1" s="1"/>
  <c r="K1135" i="1"/>
  <c r="L1135" i="1" s="1"/>
  <c r="K1051" i="1"/>
  <c r="L1051" i="1" s="1"/>
  <c r="K1091" i="1"/>
  <c r="L1091" i="1" s="1"/>
  <c r="K1137" i="1"/>
  <c r="L1137" i="1" s="1"/>
  <c r="K1093" i="1"/>
  <c r="L1093" i="1" s="1"/>
  <c r="K969" i="1"/>
  <c r="L969" i="1" s="1"/>
  <c r="K1098" i="1"/>
  <c r="L1098" i="1" s="1"/>
  <c r="K939" i="1"/>
  <c r="L939" i="1" s="1"/>
  <c r="K1180" i="1"/>
  <c r="L1180" i="1" s="1"/>
  <c r="K1182" i="1"/>
  <c r="L1182" i="1" s="1"/>
  <c r="K1054" i="1"/>
  <c r="L1054" i="1" s="1"/>
  <c r="K1184" i="1"/>
  <c r="L1184" i="1" s="1"/>
  <c r="K1185" i="1"/>
  <c r="L1185" i="1" s="1"/>
  <c r="K1057" i="1"/>
  <c r="L1057" i="1" s="1"/>
  <c r="K977" i="1"/>
  <c r="L977" i="1" s="1"/>
  <c r="K1061" i="1"/>
  <c r="L1061" i="1" s="1"/>
  <c r="K865" i="1"/>
  <c r="L865" i="1" s="1"/>
  <c r="K1190" i="1"/>
  <c r="L1190" i="1" s="1"/>
  <c r="K908" i="1"/>
  <c r="L908" i="1" s="1"/>
  <c r="K1066" i="1"/>
  <c r="L1066" i="1" s="1"/>
  <c r="K1068" i="1"/>
  <c r="L1068" i="1" s="1"/>
  <c r="K954" i="1"/>
  <c r="L954" i="1" s="1"/>
  <c r="K1034" i="1"/>
  <c r="L1034" i="1" s="1"/>
  <c r="K1156" i="1"/>
  <c r="L1156" i="1" s="1"/>
  <c r="K915" i="1"/>
  <c r="L915" i="1" s="1"/>
  <c r="K916" i="1"/>
  <c r="L916" i="1" s="1"/>
  <c r="K993" i="1"/>
  <c r="L993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043" i="1"/>
  <c r="L1043" i="1" s="1"/>
  <c r="K1207" i="1"/>
  <c r="L1207" i="1" s="1"/>
  <c r="K2" i="1"/>
  <c r="L2" i="1" s="1"/>
  <c r="L3" i="1" l="1"/>
  <c r="I16" i="4"/>
  <c r="I20" i="4"/>
  <c r="I7" i="4"/>
  <c r="I11" i="4"/>
  <c r="I14" i="4"/>
  <c r="I18" i="4"/>
  <c r="I5" i="4"/>
  <c r="I9" i="4"/>
  <c r="I19" i="4"/>
  <c r="I10" i="4"/>
  <c r="I17" i="4"/>
  <c r="I8" i="4"/>
  <c r="I15" i="4"/>
  <c r="I6" i="4"/>
  <c r="I13" i="4"/>
  <c r="I21" i="4"/>
  <c r="I12" i="4"/>
  <c r="C21" i="4"/>
  <c r="C17" i="4"/>
  <c r="C13" i="4"/>
  <c r="C9" i="4"/>
  <c r="C5" i="4"/>
  <c r="F21" i="4"/>
  <c r="F17" i="4"/>
  <c r="F13" i="4"/>
  <c r="F9" i="4"/>
  <c r="F5" i="4"/>
  <c r="C20" i="4"/>
  <c r="C16" i="4"/>
  <c r="C12" i="4"/>
  <c r="C8" i="4"/>
  <c r="F20" i="4"/>
  <c r="F16" i="4"/>
  <c r="F12" i="4"/>
  <c r="F8" i="4"/>
  <c r="I4" i="4"/>
  <c r="C19" i="4"/>
  <c r="C15" i="4"/>
  <c r="C11" i="4"/>
  <c r="C7" i="4"/>
  <c r="F19" i="4"/>
  <c r="F15" i="4"/>
  <c r="F11" i="4"/>
  <c r="F7" i="4"/>
  <c r="C4" i="4"/>
  <c r="C18" i="4"/>
  <c r="C14" i="4"/>
  <c r="C10" i="4"/>
  <c r="C6" i="4"/>
  <c r="F4" i="4"/>
  <c r="F18" i="4"/>
  <c r="F14" i="4"/>
  <c r="F10" i="4"/>
  <c r="F6" i="4"/>
  <c r="D27" i="4" l="1"/>
  <c r="E26" i="4"/>
  <c r="E27" i="4"/>
  <c r="E25" i="4"/>
  <c r="D26" i="4"/>
  <c r="D25" i="4"/>
  <c r="E89" i="1"/>
  <c r="D89" i="1" s="1"/>
  <c r="E90" i="1"/>
  <c r="D90" i="1" s="1"/>
  <c r="E6" i="1"/>
  <c r="D6" i="1" s="1"/>
  <c r="E7" i="1"/>
  <c r="D7" i="1" s="1"/>
  <c r="E8" i="1"/>
  <c r="D8" i="1" s="1"/>
  <c r="E9" i="1"/>
  <c r="D9" i="1" s="1"/>
  <c r="E91" i="1"/>
  <c r="D91" i="1" s="1"/>
  <c r="E10" i="1"/>
  <c r="D10" i="1" s="1"/>
  <c r="E11" i="1"/>
  <c r="D11" i="1" s="1"/>
  <c r="E92" i="1"/>
  <c r="D92" i="1" s="1"/>
  <c r="E12" i="1"/>
  <c r="D12" i="1" s="1"/>
  <c r="E93" i="1"/>
  <c r="D93" i="1" s="1"/>
  <c r="E13" i="1"/>
  <c r="D13" i="1" s="1"/>
  <c r="E94" i="1"/>
  <c r="D94" i="1" s="1"/>
  <c r="E95" i="1"/>
  <c r="D95" i="1" s="1"/>
  <c r="E96" i="1"/>
  <c r="D96" i="1" s="1"/>
  <c r="E14" i="1"/>
  <c r="D14" i="1" s="1"/>
  <c r="E15" i="1"/>
  <c r="D15" i="1" s="1"/>
  <c r="E97" i="1"/>
  <c r="D97" i="1" s="1"/>
  <c r="E16" i="1"/>
  <c r="D16" i="1" s="1"/>
  <c r="E17" i="1"/>
  <c r="D17" i="1" s="1"/>
  <c r="E18" i="1"/>
  <c r="D18" i="1" s="1"/>
  <c r="E98" i="1"/>
  <c r="D98" i="1" s="1"/>
  <c r="E19" i="1"/>
  <c r="D19" i="1" s="1"/>
  <c r="E20" i="1"/>
  <c r="D20" i="1" s="1"/>
  <c r="E21" i="1"/>
  <c r="D21" i="1" s="1"/>
  <c r="E99" i="1"/>
  <c r="D99" i="1" s="1"/>
  <c r="E22" i="1"/>
  <c r="D22" i="1" s="1"/>
  <c r="E23" i="1"/>
  <c r="D23" i="1" s="1"/>
  <c r="E24" i="1"/>
  <c r="D24" i="1" s="1"/>
  <c r="E25" i="1"/>
  <c r="D25" i="1" s="1"/>
  <c r="E100" i="1"/>
  <c r="D100" i="1" s="1"/>
  <c r="E26" i="1"/>
  <c r="D26" i="1" s="1"/>
  <c r="E101" i="1"/>
  <c r="D101" i="1" s="1"/>
  <c r="E102" i="1"/>
  <c r="D102" i="1" s="1"/>
  <c r="E27" i="1"/>
  <c r="D27" i="1" s="1"/>
  <c r="E103" i="1"/>
  <c r="D103" i="1" s="1"/>
  <c r="E28" i="1"/>
  <c r="D28" i="1" s="1"/>
  <c r="E104" i="1"/>
  <c r="D104" i="1" s="1"/>
  <c r="E105" i="1"/>
  <c r="D105" i="1" s="1"/>
  <c r="E29" i="1"/>
  <c r="D29" i="1" s="1"/>
  <c r="E106" i="1"/>
  <c r="D106" i="1" s="1"/>
  <c r="E107" i="1"/>
  <c r="D107" i="1" s="1"/>
  <c r="E30" i="1"/>
  <c r="D30" i="1" s="1"/>
  <c r="E108" i="1"/>
  <c r="D108" i="1" s="1"/>
  <c r="E31" i="1"/>
  <c r="D31" i="1" s="1"/>
  <c r="E109" i="1"/>
  <c r="D109" i="1" s="1"/>
  <c r="E32" i="1"/>
  <c r="D32" i="1" s="1"/>
  <c r="E33" i="1"/>
  <c r="D33" i="1" s="1"/>
  <c r="E34" i="1"/>
  <c r="D34" i="1" s="1"/>
  <c r="E110" i="1"/>
  <c r="D110" i="1" s="1"/>
  <c r="E111" i="1"/>
  <c r="D111" i="1" s="1"/>
  <c r="E112" i="1"/>
  <c r="D112" i="1" s="1"/>
  <c r="E113" i="1"/>
  <c r="D113" i="1" s="1"/>
  <c r="E114" i="1"/>
  <c r="D114" i="1" s="1"/>
  <c r="E115" i="1"/>
  <c r="D115" i="1" s="1"/>
  <c r="E116" i="1"/>
  <c r="D116" i="1" s="1"/>
  <c r="E117" i="1"/>
  <c r="D117" i="1" s="1"/>
  <c r="E118" i="1"/>
  <c r="D118" i="1" s="1"/>
  <c r="E35" i="1"/>
  <c r="D35" i="1" s="1"/>
  <c r="E36" i="1"/>
  <c r="D36" i="1" s="1"/>
  <c r="E37" i="1"/>
  <c r="D37" i="1" s="1"/>
  <c r="E119" i="1"/>
  <c r="D119" i="1" s="1"/>
  <c r="E38" i="1"/>
  <c r="D38" i="1" s="1"/>
  <c r="E120" i="1"/>
  <c r="D120" i="1" s="1"/>
  <c r="E39" i="1"/>
  <c r="D39" i="1" s="1"/>
  <c r="E121" i="1"/>
  <c r="D121" i="1" s="1"/>
  <c r="E40" i="1"/>
  <c r="D40" i="1" s="1"/>
  <c r="E122" i="1"/>
  <c r="D122" i="1" s="1"/>
  <c r="E41" i="1"/>
  <c r="D41" i="1" s="1"/>
  <c r="E42" i="1"/>
  <c r="D42" i="1" s="1"/>
  <c r="E123" i="1"/>
  <c r="D123" i="1" s="1"/>
  <c r="E124" i="1"/>
  <c r="D124" i="1" s="1"/>
  <c r="E125" i="1"/>
  <c r="D125" i="1" s="1"/>
  <c r="E126" i="1"/>
  <c r="D126" i="1" s="1"/>
  <c r="E43" i="1"/>
  <c r="D43" i="1" s="1"/>
  <c r="E44" i="1"/>
  <c r="D44" i="1" s="1"/>
  <c r="E45" i="1"/>
  <c r="D45" i="1" s="1"/>
  <c r="E127" i="1"/>
  <c r="D127" i="1" s="1"/>
  <c r="E128" i="1"/>
  <c r="D128" i="1" s="1"/>
  <c r="E129" i="1"/>
  <c r="D129" i="1" s="1"/>
  <c r="E46" i="1"/>
  <c r="D46" i="1" s="1"/>
  <c r="E130" i="1"/>
  <c r="D130" i="1" s="1"/>
  <c r="E47" i="1"/>
  <c r="D47" i="1" s="1"/>
  <c r="E3" i="1"/>
  <c r="D3" i="1" s="1"/>
  <c r="E4" i="1"/>
  <c r="D4" i="1" s="1"/>
  <c r="E87" i="1"/>
  <c r="D87" i="1" s="1"/>
  <c r="E5" i="1"/>
  <c r="D5" i="1" s="1"/>
  <c r="E88" i="1"/>
  <c r="D88" i="1" s="1"/>
  <c r="E2" i="1"/>
  <c r="D2" i="1" s="1"/>
  <c r="I252" i="1"/>
  <c r="J252" i="1" s="1"/>
  <c r="I48" i="1"/>
  <c r="F1" i="2"/>
  <c r="I3" i="1"/>
  <c r="J3" i="1" s="1"/>
  <c r="I4" i="1"/>
  <c r="I87" i="1"/>
  <c r="I5" i="1"/>
  <c r="I88" i="1"/>
  <c r="J88" i="1" s="1"/>
  <c r="I89" i="1"/>
  <c r="I90" i="1"/>
  <c r="J90" i="1" s="1"/>
  <c r="I6" i="1"/>
  <c r="I7" i="1"/>
  <c r="J7" i="1" s="1"/>
  <c r="I8" i="1"/>
  <c r="I9" i="1"/>
  <c r="J9" i="1" s="1"/>
  <c r="I91" i="1"/>
  <c r="I10" i="1"/>
  <c r="J10" i="1" s="1"/>
  <c r="I11" i="1"/>
  <c r="I92" i="1"/>
  <c r="J92" i="1" s="1"/>
  <c r="I12" i="1"/>
  <c r="I93" i="1"/>
  <c r="J93" i="1" s="1"/>
  <c r="I13" i="1"/>
  <c r="I94" i="1"/>
  <c r="J94" i="1" s="1"/>
  <c r="I95" i="1"/>
  <c r="I96" i="1"/>
  <c r="J96" i="1" s="1"/>
  <c r="I14" i="1"/>
  <c r="I15" i="1"/>
  <c r="J15" i="1" s="1"/>
  <c r="I97" i="1"/>
  <c r="I16" i="1"/>
  <c r="J16" i="1" s="1"/>
  <c r="I17" i="1"/>
  <c r="I18" i="1"/>
  <c r="J18" i="1" s="1"/>
  <c r="I98" i="1"/>
  <c r="I19" i="1"/>
  <c r="J19" i="1" s="1"/>
  <c r="I20" i="1"/>
  <c r="I21" i="1"/>
  <c r="J21" i="1" s="1"/>
  <c r="I99" i="1"/>
  <c r="I22" i="1"/>
  <c r="J22" i="1" s="1"/>
  <c r="I23" i="1"/>
  <c r="I24" i="1"/>
  <c r="J24" i="1" s="1"/>
  <c r="I25" i="1"/>
  <c r="I100" i="1"/>
  <c r="J100" i="1" s="1"/>
  <c r="I26" i="1"/>
  <c r="I101" i="1"/>
  <c r="J101" i="1" s="1"/>
  <c r="I102" i="1"/>
  <c r="I27" i="1"/>
  <c r="J27" i="1" s="1"/>
  <c r="I103" i="1"/>
  <c r="I28" i="1"/>
  <c r="J28" i="1" s="1"/>
  <c r="I104" i="1"/>
  <c r="I105" i="1"/>
  <c r="J105" i="1" s="1"/>
  <c r="I29" i="1"/>
  <c r="I106" i="1"/>
  <c r="J106" i="1" s="1"/>
  <c r="I107" i="1"/>
  <c r="I30" i="1"/>
  <c r="J30" i="1" s="1"/>
  <c r="I108" i="1"/>
  <c r="I31" i="1"/>
  <c r="J31" i="1" s="1"/>
  <c r="I109" i="1"/>
  <c r="I32" i="1"/>
  <c r="J32" i="1" s="1"/>
  <c r="I33" i="1"/>
  <c r="I34" i="1"/>
  <c r="I110" i="1"/>
  <c r="I111" i="1"/>
  <c r="I112" i="1"/>
  <c r="I113" i="1"/>
  <c r="I114" i="1"/>
  <c r="I115" i="1"/>
  <c r="I116" i="1"/>
  <c r="I117" i="1"/>
  <c r="I118" i="1"/>
  <c r="I35" i="1"/>
  <c r="I36" i="1"/>
  <c r="I37" i="1"/>
  <c r="I119" i="1"/>
  <c r="I38" i="1"/>
  <c r="I120" i="1"/>
  <c r="I39" i="1"/>
  <c r="I121" i="1"/>
  <c r="I40" i="1"/>
  <c r="I122" i="1"/>
  <c r="I41" i="1"/>
  <c r="I42" i="1"/>
  <c r="I123" i="1"/>
  <c r="I124" i="1"/>
  <c r="I125" i="1"/>
  <c r="I126" i="1"/>
  <c r="I43" i="1"/>
  <c r="I44" i="1"/>
  <c r="I45" i="1"/>
  <c r="I127" i="1"/>
  <c r="I128" i="1"/>
  <c r="I129" i="1"/>
  <c r="I46" i="1"/>
  <c r="I130" i="1"/>
  <c r="I47" i="1"/>
  <c r="I253" i="1"/>
  <c r="I170" i="1"/>
  <c r="J170" i="1" s="1"/>
  <c r="I131" i="1"/>
  <c r="I171" i="1"/>
  <c r="J171" i="1" s="1"/>
  <c r="I254" i="1"/>
  <c r="I255" i="1"/>
  <c r="J255" i="1" s="1"/>
  <c r="I132" i="1"/>
  <c r="I172" i="1"/>
  <c r="J172" i="1" s="1"/>
  <c r="I256" i="1"/>
  <c r="I173" i="1"/>
  <c r="J173" i="1" s="1"/>
  <c r="I257" i="1"/>
  <c r="I133" i="1"/>
  <c r="J133" i="1" s="1"/>
  <c r="I258" i="1"/>
  <c r="I134" i="1"/>
  <c r="J134" i="1" s="1"/>
  <c r="I174" i="1"/>
  <c r="I215" i="1"/>
  <c r="J215" i="1" s="1"/>
  <c r="I53" i="1"/>
  <c r="I259" i="1"/>
  <c r="J259" i="1" s="1"/>
  <c r="I175" i="1"/>
  <c r="I176" i="1"/>
  <c r="J176" i="1" s="1"/>
  <c r="I135" i="1"/>
  <c r="I177" i="1"/>
  <c r="J177" i="1" s="1"/>
  <c r="I260" i="1"/>
  <c r="I217" i="1"/>
  <c r="J217" i="1" s="1"/>
  <c r="I261" i="1"/>
  <c r="I178" i="1"/>
  <c r="J178" i="1" s="1"/>
  <c r="I262" i="1"/>
  <c r="I263" i="1"/>
  <c r="J263" i="1" s="1"/>
  <c r="I136" i="1"/>
  <c r="I179" i="1"/>
  <c r="J179" i="1" s="1"/>
  <c r="I300" i="1"/>
  <c r="I180" i="1"/>
  <c r="J180" i="1" s="1"/>
  <c r="I181" i="1"/>
  <c r="I182" i="1"/>
  <c r="J182" i="1" s="1"/>
  <c r="I137" i="1"/>
  <c r="I138" i="1"/>
  <c r="J138" i="1" s="1"/>
  <c r="I139" i="1"/>
  <c r="I264" i="1"/>
  <c r="J264" i="1" s="1"/>
  <c r="I265" i="1"/>
  <c r="I183" i="1"/>
  <c r="J183" i="1" s="1"/>
  <c r="I58" i="1"/>
  <c r="I334" i="1"/>
  <c r="J334" i="1" s="1"/>
  <c r="I184" i="1"/>
  <c r="I225" i="1"/>
  <c r="J225" i="1" s="1"/>
  <c r="I140" i="1"/>
  <c r="I141" i="1"/>
  <c r="J141" i="1" s="1"/>
  <c r="I303" i="1"/>
  <c r="I266" i="1"/>
  <c r="J266" i="1" s="1"/>
  <c r="I267" i="1"/>
  <c r="I268" i="1"/>
  <c r="J268" i="1" s="1"/>
  <c r="I143" i="1"/>
  <c r="I185" i="1"/>
  <c r="J185" i="1" s="1"/>
  <c r="I304" i="1"/>
  <c r="I305" i="1"/>
  <c r="J305" i="1" s="1"/>
  <c r="I144" i="1"/>
  <c r="I269" i="1"/>
  <c r="J269" i="1" s="1"/>
  <c r="I62" i="1"/>
  <c r="I270" i="1"/>
  <c r="J270" i="1" s="1"/>
  <c r="I389" i="1"/>
  <c r="I145" i="1"/>
  <c r="J145" i="1" s="1"/>
  <c r="I63" i="1"/>
  <c r="I146" i="1"/>
  <c r="J146" i="1" s="1"/>
  <c r="I271" i="1"/>
  <c r="I342" i="1"/>
  <c r="J342" i="1" s="1"/>
  <c r="I272" i="1"/>
  <c r="I309" i="1"/>
  <c r="J309" i="1" s="1"/>
  <c r="I147" i="1"/>
  <c r="I148" i="1"/>
  <c r="J148" i="1" s="1"/>
  <c r="I149" i="1"/>
  <c r="I310" i="1"/>
  <c r="J310" i="1" s="1"/>
  <c r="I150" i="1"/>
  <c r="I273" i="1"/>
  <c r="J273" i="1" s="1"/>
  <c r="I186" i="1"/>
  <c r="I187" i="1"/>
  <c r="J187" i="1" s="1"/>
  <c r="I274" i="1"/>
  <c r="I151" i="1"/>
  <c r="J151" i="1" s="1"/>
  <c r="I152" i="1"/>
  <c r="I311" i="1"/>
  <c r="J311" i="1" s="1"/>
  <c r="I275" i="1"/>
  <c r="I345" i="1"/>
  <c r="J345" i="1" s="1"/>
  <c r="I188" i="1"/>
  <c r="I276" i="1"/>
  <c r="J276" i="1" s="1"/>
  <c r="I189" i="1"/>
  <c r="I153" i="1"/>
  <c r="J153" i="1" s="1"/>
  <c r="I154" i="1"/>
  <c r="I394" i="1"/>
  <c r="J394" i="1" s="1"/>
  <c r="I190" i="1"/>
  <c r="I314" i="1"/>
  <c r="J314" i="1" s="1"/>
  <c r="I348" i="1"/>
  <c r="I191" i="1"/>
  <c r="I69" i="1"/>
  <c r="I277" i="1"/>
  <c r="I70" i="1"/>
  <c r="I350" i="1"/>
  <c r="I278" i="1"/>
  <c r="I192" i="1"/>
  <c r="I72" i="1"/>
  <c r="I279" i="1"/>
  <c r="I400" i="1"/>
  <c r="I193" i="1"/>
  <c r="I194" i="1"/>
  <c r="I155" i="1"/>
  <c r="I280" i="1"/>
  <c r="I195" i="1"/>
  <c r="I196" i="1"/>
  <c r="I353" i="1"/>
  <c r="I156" i="1"/>
  <c r="I157" i="1"/>
  <c r="I76" i="1"/>
  <c r="I77" i="1"/>
  <c r="I323" i="1"/>
  <c r="I281" i="1"/>
  <c r="I197" i="1"/>
  <c r="I158" i="1"/>
  <c r="I198" i="1"/>
  <c r="I78" i="1"/>
  <c r="I159" i="1"/>
  <c r="I199" i="1"/>
  <c r="I282" i="1"/>
  <c r="I283" i="1"/>
  <c r="I284" i="1"/>
  <c r="I324" i="1"/>
  <c r="I285" i="1"/>
  <c r="I361" i="1"/>
  <c r="I160" i="1"/>
  <c r="I200" i="1"/>
  <c r="I286" i="1"/>
  <c r="I325" i="1"/>
  <c r="I161" i="1"/>
  <c r="I82" i="1"/>
  <c r="I363" i="1"/>
  <c r="I201" i="1"/>
  <c r="I162" i="1"/>
  <c r="I163" i="1"/>
  <c r="I287" i="1"/>
  <c r="I164" i="1"/>
  <c r="I288" i="1"/>
  <c r="I165" i="1"/>
  <c r="I202" i="1"/>
  <c r="I289" i="1"/>
  <c r="I203" i="1"/>
  <c r="I204" i="1"/>
  <c r="I248" i="1"/>
  <c r="I330" i="1"/>
  <c r="I166" i="1"/>
  <c r="I167" i="1"/>
  <c r="I205" i="1"/>
  <c r="I206" i="1"/>
  <c r="I207" i="1"/>
  <c r="I290" i="1"/>
  <c r="I370" i="1"/>
  <c r="I208" i="1"/>
  <c r="I168" i="1"/>
  <c r="I169" i="1"/>
  <c r="I209" i="1"/>
  <c r="I291" i="1"/>
  <c r="I292" i="1"/>
  <c r="I49" i="1"/>
  <c r="J49" i="1" s="1"/>
  <c r="I293" i="1"/>
  <c r="I210" i="1"/>
  <c r="J210" i="1" s="1"/>
  <c r="I332" i="1"/>
  <c r="I50" i="1"/>
  <c r="J50" i="1" s="1"/>
  <c r="I333" i="1"/>
  <c r="I211" i="1"/>
  <c r="J211" i="1" s="1"/>
  <c r="I372" i="1"/>
  <c r="I51" i="1"/>
  <c r="J51" i="1" s="1"/>
  <c r="I212" i="1"/>
  <c r="I52" i="1"/>
  <c r="J52" i="1" s="1"/>
  <c r="I373" i="1"/>
  <c r="I213" i="1"/>
  <c r="J213" i="1" s="1"/>
  <c r="I374" i="1"/>
  <c r="I214" i="1"/>
  <c r="J214" i="1" s="1"/>
  <c r="I294" i="1"/>
  <c r="I375" i="1"/>
  <c r="J375" i="1" s="1"/>
  <c r="I376" i="1"/>
  <c r="I295" i="1"/>
  <c r="J295" i="1" s="1"/>
  <c r="I377" i="1"/>
  <c r="I296" i="1"/>
  <c r="J296" i="1" s="1"/>
  <c r="I378" i="1"/>
  <c r="I54" i="1"/>
  <c r="J54" i="1" s="1"/>
  <c r="I297" i="1"/>
  <c r="I379" i="1"/>
  <c r="J379" i="1" s="1"/>
  <c r="I298" i="1"/>
  <c r="I216" i="1"/>
  <c r="J216" i="1" s="1"/>
  <c r="I380" i="1"/>
  <c r="I381" i="1"/>
  <c r="J381" i="1" s="1"/>
  <c r="I382" i="1"/>
  <c r="I218" i="1"/>
  <c r="J218" i="1" s="1"/>
  <c r="I383" i="1"/>
  <c r="I299" i="1"/>
  <c r="J299" i="1" s="1"/>
  <c r="I219" i="1"/>
  <c r="I55" i="1"/>
  <c r="J55" i="1" s="1"/>
  <c r="I384" i="1"/>
  <c r="I56" i="1"/>
  <c r="J56" i="1" s="1"/>
  <c r="I385" i="1"/>
  <c r="I220" i="1"/>
  <c r="J220" i="1" s="1"/>
  <c r="I386" i="1"/>
  <c r="I301" i="1"/>
  <c r="J301" i="1" s="1"/>
  <c r="I221" i="1"/>
  <c r="I387" i="1"/>
  <c r="J387" i="1" s="1"/>
  <c r="I222" i="1"/>
  <c r="I223" i="1"/>
  <c r="J223" i="1" s="1"/>
  <c r="I224" i="1"/>
  <c r="I302" i="1"/>
  <c r="J302" i="1" s="1"/>
  <c r="I57" i="1"/>
  <c r="I59" i="1"/>
  <c r="J59" i="1" s="1"/>
  <c r="I226" i="1"/>
  <c r="I388" i="1"/>
  <c r="J388" i="1" s="1"/>
  <c r="I60" i="1"/>
  <c r="I335" i="1"/>
  <c r="J335" i="1" s="1"/>
  <c r="I61" i="1"/>
  <c r="I336" i="1"/>
  <c r="J336" i="1" s="1"/>
  <c r="I142" i="1"/>
  <c r="I337" i="1"/>
  <c r="J337" i="1" s="1"/>
  <c r="I338" i="1"/>
  <c r="I306" i="1"/>
  <c r="J306" i="1" s="1"/>
  <c r="I307" i="1"/>
  <c r="I339" i="1"/>
  <c r="J339" i="1" s="1"/>
  <c r="I227" i="1"/>
  <c r="I340" i="1"/>
  <c r="J340" i="1" s="1"/>
  <c r="I308" i="1"/>
  <c r="I341" i="1"/>
  <c r="J341" i="1" s="1"/>
  <c r="I343" i="1"/>
  <c r="I390" i="1"/>
  <c r="J390" i="1" s="1"/>
  <c r="I64" i="1"/>
  <c r="I65" i="1"/>
  <c r="J65" i="1" s="1"/>
  <c r="I391" i="1"/>
  <c r="I228" i="1"/>
  <c r="J228" i="1" s="1"/>
  <c r="I229" i="1"/>
  <c r="I392" i="1"/>
  <c r="J392" i="1" s="1"/>
  <c r="I230" i="1"/>
  <c r="I344" i="1"/>
  <c r="J344" i="1" s="1"/>
  <c r="I312" i="1"/>
  <c r="I346" i="1"/>
  <c r="J346" i="1" s="1"/>
  <c r="I66" i="1"/>
  <c r="I393" i="1"/>
  <c r="J393" i="1" s="1"/>
  <c r="I67" i="1"/>
  <c r="I231" i="1"/>
  <c r="J231" i="1" s="1"/>
  <c r="I313" i="1"/>
  <c r="I347" i="1"/>
  <c r="J347" i="1" s="1"/>
  <c r="I68" i="1"/>
  <c r="I395" i="1"/>
  <c r="J395" i="1" s="1"/>
  <c r="I396" i="1"/>
  <c r="I349" i="1"/>
  <c r="I315" i="1"/>
  <c r="I232" i="1"/>
  <c r="I397" i="1"/>
  <c r="I398" i="1"/>
  <c r="I233" i="1"/>
  <c r="I316" i="1"/>
  <c r="I234" i="1"/>
  <c r="I351" i="1"/>
  <c r="I317" i="1"/>
  <c r="I235" i="1"/>
  <c r="I399" i="1"/>
  <c r="I71" i="1"/>
  <c r="I318" i="1"/>
  <c r="I352" i="1"/>
  <c r="I236" i="1"/>
  <c r="I319" i="1"/>
  <c r="I237" i="1"/>
  <c r="I320" i="1"/>
  <c r="I401" i="1"/>
  <c r="I73" i="1"/>
  <c r="I354" i="1"/>
  <c r="I321" i="1"/>
  <c r="I402" i="1"/>
  <c r="I74" i="1"/>
  <c r="I75" i="1"/>
  <c r="I322" i="1"/>
  <c r="I355" i="1"/>
  <c r="I238" i="1"/>
  <c r="I239" i="1"/>
  <c r="I356" i="1"/>
  <c r="I357" i="1"/>
  <c r="I403" i="1"/>
  <c r="I358" i="1"/>
  <c r="I79" i="1"/>
  <c r="I240" i="1"/>
  <c r="I241" i="1"/>
  <c r="I359" i="1"/>
  <c r="I404" i="1"/>
  <c r="I242" i="1"/>
  <c r="I405" i="1"/>
  <c r="I80" i="1"/>
  <c r="I406" i="1"/>
  <c r="I360" i="1"/>
  <c r="I81" i="1"/>
  <c r="I362" i="1"/>
  <c r="I364" i="1"/>
  <c r="I326" i="1"/>
  <c r="I407" i="1"/>
  <c r="I408" i="1"/>
  <c r="I243" i="1"/>
  <c r="I327" i="1"/>
  <c r="I83" i="1"/>
  <c r="I84" i="1"/>
  <c r="I244" i="1"/>
  <c r="I365" i="1"/>
  <c r="I245" i="1"/>
  <c r="I328" i="1"/>
  <c r="I246" i="1"/>
  <c r="I366" i="1"/>
  <c r="I367" i="1"/>
  <c r="I247" i="1"/>
  <c r="I368" i="1"/>
  <c r="I329" i="1"/>
  <c r="I369" i="1"/>
  <c r="I409" i="1"/>
  <c r="I410" i="1"/>
  <c r="I249" i="1"/>
  <c r="I85" i="1"/>
  <c r="I411" i="1"/>
  <c r="I331" i="1"/>
  <c r="I250" i="1"/>
  <c r="I371" i="1"/>
  <c r="I86" i="1"/>
  <c r="I251" i="1"/>
  <c r="I412" i="1"/>
  <c r="I413" i="1"/>
  <c r="J413" i="1" s="1"/>
  <c r="I414" i="1"/>
  <c r="I415" i="1"/>
  <c r="J415" i="1" s="1"/>
  <c r="I582" i="1"/>
  <c r="I458" i="1"/>
  <c r="J458" i="1" s="1"/>
  <c r="I459" i="1"/>
  <c r="I416" i="1"/>
  <c r="J416" i="1" s="1"/>
  <c r="I460" i="1"/>
  <c r="I499" i="1"/>
  <c r="J499" i="1" s="1"/>
  <c r="I583" i="1"/>
  <c r="I461" i="1"/>
  <c r="J461" i="1" s="1"/>
  <c r="I542" i="1"/>
  <c r="I462" i="1"/>
  <c r="J462" i="1" s="1"/>
  <c r="I543" i="1"/>
  <c r="I463" i="1"/>
  <c r="J463" i="1" s="1"/>
  <c r="I584" i="1"/>
  <c r="I544" i="1"/>
  <c r="J544" i="1" s="1"/>
  <c r="I545" i="1"/>
  <c r="I464" i="1"/>
  <c r="J464" i="1" s="1"/>
  <c r="I417" i="1"/>
  <c r="I585" i="1"/>
  <c r="J585" i="1" s="1"/>
  <c r="I546" i="1"/>
  <c r="I500" i="1"/>
  <c r="J500" i="1" s="1"/>
  <c r="I501" i="1"/>
  <c r="I547" i="1"/>
  <c r="J547" i="1" s="1"/>
  <c r="I418" i="1"/>
  <c r="I586" i="1"/>
  <c r="J586" i="1" s="1"/>
  <c r="I548" i="1"/>
  <c r="I465" i="1"/>
  <c r="J465" i="1" s="1"/>
  <c r="I664" i="1"/>
  <c r="I502" i="1"/>
  <c r="J502" i="1" s="1"/>
  <c r="I419" i="1"/>
  <c r="I420" i="1"/>
  <c r="J420" i="1" s="1"/>
  <c r="I466" i="1"/>
  <c r="I587" i="1"/>
  <c r="J587" i="1" s="1"/>
  <c r="I665" i="1"/>
  <c r="I467" i="1"/>
  <c r="J467" i="1" s="1"/>
  <c r="I421" i="1"/>
  <c r="I468" i="1"/>
  <c r="J468" i="1" s="1"/>
  <c r="I750" i="1"/>
  <c r="I666" i="1"/>
  <c r="J666" i="1" s="1"/>
  <c r="I588" i="1"/>
  <c r="I625" i="1"/>
  <c r="J625" i="1" s="1"/>
  <c r="I469" i="1"/>
  <c r="I422" i="1"/>
  <c r="J422" i="1" s="1"/>
  <c r="I470" i="1"/>
  <c r="I423" i="1"/>
  <c r="J423" i="1" s="1"/>
  <c r="I503" i="1"/>
  <c r="I589" i="1"/>
  <c r="J589" i="1" s="1"/>
  <c r="I667" i="1"/>
  <c r="I504" i="1"/>
  <c r="J504" i="1" s="1"/>
  <c r="I471" i="1"/>
  <c r="I590" i="1"/>
  <c r="J590" i="1" s="1"/>
  <c r="I591" i="1"/>
  <c r="I549" i="1"/>
  <c r="J549" i="1" s="1"/>
  <c r="I505" i="1"/>
  <c r="I668" i="1"/>
  <c r="J668" i="1" s="1"/>
  <c r="I592" i="1"/>
  <c r="I669" i="1"/>
  <c r="J669" i="1" s="1"/>
  <c r="I506" i="1"/>
  <c r="I670" i="1"/>
  <c r="J670" i="1" s="1"/>
  <c r="I424" i="1"/>
  <c r="I671" i="1"/>
  <c r="J671" i="1" s="1"/>
  <c r="I672" i="1"/>
  <c r="I425" i="1"/>
  <c r="J425" i="1" s="1"/>
  <c r="I550" i="1"/>
  <c r="I551" i="1"/>
  <c r="J551" i="1" s="1"/>
  <c r="I507" i="1"/>
  <c r="I673" i="1"/>
  <c r="J673" i="1" s="1"/>
  <c r="I552" i="1"/>
  <c r="I633" i="1"/>
  <c r="J633" i="1" s="1"/>
  <c r="I553" i="1"/>
  <c r="I426" i="1"/>
  <c r="J426" i="1" s="1"/>
  <c r="I472" i="1"/>
  <c r="I593" i="1"/>
  <c r="J593" i="1" s="1"/>
  <c r="I427" i="1"/>
  <c r="I674" i="1"/>
  <c r="J674" i="1" s="1"/>
  <c r="I473" i="1"/>
  <c r="I428" i="1"/>
  <c r="J428" i="1" s="1"/>
  <c r="I554" i="1"/>
  <c r="I429" i="1"/>
  <c r="J429" i="1" s="1"/>
  <c r="I757" i="1"/>
  <c r="I758" i="1"/>
  <c r="J758" i="1" s="1"/>
  <c r="I594" i="1"/>
  <c r="I595" i="1"/>
  <c r="J595" i="1" s="1"/>
  <c r="I508" i="1"/>
  <c r="I719" i="1"/>
  <c r="J719" i="1" s="1"/>
  <c r="I596" i="1"/>
  <c r="I555" i="1"/>
  <c r="J555" i="1" s="1"/>
  <c r="I509" i="1"/>
  <c r="I675" i="1"/>
  <c r="J675" i="1" s="1"/>
  <c r="I430" i="1"/>
  <c r="I474" i="1"/>
  <c r="J474" i="1" s="1"/>
  <c r="I597" i="1"/>
  <c r="I510" i="1"/>
  <c r="J510" i="1" s="1"/>
  <c r="I676" i="1"/>
  <c r="I431" i="1"/>
  <c r="J431" i="1" s="1"/>
  <c r="I432" i="1"/>
  <c r="I511" i="1"/>
  <c r="J511" i="1" s="1"/>
  <c r="I677" i="1"/>
  <c r="I598" i="1"/>
  <c r="J598" i="1" s="1"/>
  <c r="I556" i="1"/>
  <c r="I557" i="1"/>
  <c r="J557" i="1" s="1"/>
  <c r="I558" i="1"/>
  <c r="I475" i="1"/>
  <c r="J475" i="1" s="1"/>
  <c r="I476" i="1"/>
  <c r="I512" i="1"/>
  <c r="J512" i="1" s="1"/>
  <c r="I559" i="1"/>
  <c r="I678" i="1"/>
  <c r="J678" i="1" s="1"/>
  <c r="I513" i="1"/>
  <c r="I679" i="1"/>
  <c r="J679" i="1" s="1"/>
  <c r="I433" i="1"/>
  <c r="I599" i="1"/>
  <c r="J599" i="1" s="1"/>
  <c r="I434" i="1"/>
  <c r="I514" i="1"/>
  <c r="J514" i="1" s="1"/>
  <c r="I680" i="1"/>
  <c r="I681" i="1"/>
  <c r="J681" i="1" s="1"/>
  <c r="I515" i="1"/>
  <c r="I682" i="1"/>
  <c r="J682" i="1" s="1"/>
  <c r="I435" i="1"/>
  <c r="I516" i="1"/>
  <c r="J516" i="1" s="1"/>
  <c r="I560" i="1"/>
  <c r="I561" i="1"/>
  <c r="J561" i="1" s="1"/>
  <c r="I683" i="1"/>
  <c r="I562" i="1"/>
  <c r="J562" i="1" s="1"/>
  <c r="I517" i="1"/>
  <c r="I477" i="1"/>
  <c r="J477" i="1" s="1"/>
  <c r="I684" i="1"/>
  <c r="I600" i="1"/>
  <c r="J600" i="1" s="1"/>
  <c r="I518" i="1"/>
  <c r="I685" i="1"/>
  <c r="J685" i="1" s="1"/>
  <c r="I601" i="1"/>
  <c r="I478" i="1"/>
  <c r="J478" i="1" s="1"/>
  <c r="I563" i="1"/>
  <c r="I686" i="1"/>
  <c r="J686" i="1" s="1"/>
  <c r="I479" i="1"/>
  <c r="I519" i="1"/>
  <c r="J519" i="1" s="1"/>
  <c r="I764" i="1"/>
  <c r="I480" i="1"/>
  <c r="J480" i="1" s="1"/>
  <c r="I520" i="1"/>
  <c r="I436" i="1"/>
  <c r="J436" i="1" s="1"/>
  <c r="I437" i="1"/>
  <c r="I438" i="1"/>
  <c r="J438" i="1" s="1"/>
  <c r="I564" i="1"/>
  <c r="I565" i="1"/>
  <c r="J565" i="1" s="1"/>
  <c r="I566" i="1"/>
  <c r="I521" i="1"/>
  <c r="J521" i="1" s="1"/>
  <c r="I439" i="1"/>
  <c r="I567" i="1"/>
  <c r="J567" i="1" s="1"/>
  <c r="I440" i="1"/>
  <c r="I522" i="1"/>
  <c r="J522" i="1" s="1"/>
  <c r="I687" i="1"/>
  <c r="I568" i="1"/>
  <c r="I481" i="1"/>
  <c r="I441" i="1"/>
  <c r="I812" i="1"/>
  <c r="I523" i="1"/>
  <c r="I727" i="1"/>
  <c r="I442" i="1"/>
  <c r="I569" i="1"/>
  <c r="I443" i="1"/>
  <c r="I482" i="1"/>
  <c r="I444" i="1"/>
  <c r="I688" i="1"/>
  <c r="I570" i="1"/>
  <c r="I650" i="1"/>
  <c r="I445" i="1"/>
  <c r="I524" i="1"/>
  <c r="I689" i="1"/>
  <c r="I525" i="1"/>
  <c r="I690" i="1"/>
  <c r="I602" i="1"/>
  <c r="I691" i="1"/>
  <c r="I526" i="1"/>
  <c r="I527" i="1"/>
  <c r="I528" i="1"/>
  <c r="I603" i="1"/>
  <c r="I604" i="1"/>
  <c r="I483" i="1"/>
  <c r="I571" i="1"/>
  <c r="I498" i="1"/>
  <c r="I446" i="1"/>
  <c r="I484" i="1"/>
  <c r="I605" i="1"/>
  <c r="I777" i="1"/>
  <c r="I572" i="1"/>
  <c r="I529" i="1"/>
  <c r="I530" i="1"/>
  <c r="I573" i="1"/>
  <c r="I447" i="1"/>
  <c r="I531" i="1"/>
  <c r="I692" i="1"/>
  <c r="I606" i="1"/>
  <c r="I693" i="1"/>
  <c r="I694" i="1"/>
  <c r="I532" i="1"/>
  <c r="I533" i="1"/>
  <c r="I607" i="1"/>
  <c r="I575" i="1"/>
  <c r="I608" i="1"/>
  <c r="I448" i="1"/>
  <c r="I485" i="1"/>
  <c r="I609" i="1"/>
  <c r="I820" i="1"/>
  <c r="I534" i="1"/>
  <c r="I486" i="1"/>
  <c r="I576" i="1"/>
  <c r="I610" i="1"/>
  <c r="I487" i="1"/>
  <c r="I449" i="1"/>
  <c r="I695" i="1"/>
  <c r="I611" i="1"/>
  <c r="I488" i="1"/>
  <c r="I612" i="1"/>
  <c r="I489" i="1"/>
  <c r="I490" i="1"/>
  <c r="I491" i="1"/>
  <c r="I535" i="1"/>
  <c r="I696" i="1"/>
  <c r="I536" i="1"/>
  <c r="I613" i="1"/>
  <c r="I735" i="1"/>
  <c r="I614" i="1"/>
  <c r="I577" i="1"/>
  <c r="I537" i="1"/>
  <c r="I782" i="1"/>
  <c r="I578" i="1"/>
  <c r="I492" i="1"/>
  <c r="I538" i="1"/>
  <c r="I697" i="1"/>
  <c r="I698" i="1"/>
  <c r="I450" i="1"/>
  <c r="I615" i="1"/>
  <c r="I699" i="1"/>
  <c r="I700" i="1"/>
  <c r="I493" i="1"/>
  <c r="I616" i="1"/>
  <c r="I494" i="1"/>
  <c r="I451" i="1"/>
  <c r="I495" i="1"/>
  <c r="I701" i="1"/>
  <c r="I452" i="1"/>
  <c r="I617" i="1"/>
  <c r="I579" i="1"/>
  <c r="I580" i="1"/>
  <c r="I618" i="1"/>
  <c r="I702" i="1"/>
  <c r="I453" i="1"/>
  <c r="I496" i="1"/>
  <c r="I454" i="1"/>
  <c r="I703" i="1"/>
  <c r="I497" i="1"/>
  <c r="I455" i="1"/>
  <c r="I619" i="1"/>
  <c r="I456" i="1"/>
  <c r="I457" i="1"/>
  <c r="I581" i="1"/>
  <c r="I539" i="1"/>
  <c r="I540" i="1"/>
  <c r="I620" i="1"/>
  <c r="I541" i="1"/>
  <c r="J541" i="1" s="1"/>
  <c r="I621" i="1"/>
  <c r="I747" i="1"/>
  <c r="J747" i="1" s="1"/>
  <c r="I622" i="1"/>
  <c r="I748" i="1"/>
  <c r="J748" i="1" s="1"/>
  <c r="I704" i="1"/>
  <c r="I790" i="1"/>
  <c r="J790" i="1" s="1"/>
  <c r="I705" i="1"/>
  <c r="I623" i="1"/>
  <c r="J623" i="1" s="1"/>
  <c r="I749" i="1"/>
  <c r="I706" i="1"/>
  <c r="J706" i="1" s="1"/>
  <c r="I624" i="1"/>
  <c r="I707" i="1"/>
  <c r="J707" i="1" s="1"/>
  <c r="I708" i="1"/>
  <c r="I626" i="1"/>
  <c r="J626" i="1" s="1"/>
  <c r="I627" i="1"/>
  <c r="I791" i="1"/>
  <c r="J791" i="1" s="1"/>
  <c r="I792" i="1"/>
  <c r="I793" i="1"/>
  <c r="J793" i="1" s="1"/>
  <c r="I709" i="1"/>
  <c r="I710" i="1"/>
  <c r="J710" i="1" s="1"/>
  <c r="I794" i="1"/>
  <c r="I751" i="1"/>
  <c r="J751" i="1" s="1"/>
  <c r="I711" i="1"/>
  <c r="I712" i="1"/>
  <c r="J712" i="1" s="1"/>
  <c r="I628" i="1"/>
  <c r="I752" i="1"/>
  <c r="J752" i="1" s="1"/>
  <c r="I629" i="1"/>
  <c r="I795" i="1"/>
  <c r="J795" i="1" s="1"/>
  <c r="I796" i="1"/>
  <c r="I630" i="1"/>
  <c r="J630" i="1" s="1"/>
  <c r="I713" i="1"/>
  <c r="I714" i="1"/>
  <c r="J714" i="1" s="1"/>
  <c r="I715" i="1"/>
  <c r="I631" i="1"/>
  <c r="J631" i="1" s="1"/>
  <c r="I753" i="1"/>
  <c r="I797" i="1"/>
  <c r="J797" i="1" s="1"/>
  <c r="I754" i="1"/>
  <c r="I632" i="1"/>
  <c r="J632" i="1" s="1"/>
  <c r="I798" i="1"/>
  <c r="I716" i="1"/>
  <c r="J716" i="1" s="1"/>
  <c r="I634" i="1"/>
  <c r="I635" i="1"/>
  <c r="J635" i="1" s="1"/>
  <c r="I799" i="1"/>
  <c r="I717" i="1"/>
  <c r="J717" i="1" s="1"/>
  <c r="I636" i="1"/>
  <c r="I755" i="1"/>
  <c r="J755" i="1" s="1"/>
  <c r="I800" i="1"/>
  <c r="I801" i="1"/>
  <c r="J801" i="1" s="1"/>
  <c r="I637" i="1"/>
  <c r="I802" i="1"/>
  <c r="J802" i="1" s="1"/>
  <c r="I803" i="1"/>
  <c r="I756" i="1"/>
  <c r="J756" i="1" s="1"/>
  <c r="I718" i="1"/>
  <c r="I638" i="1"/>
  <c r="J638" i="1" s="1"/>
  <c r="I639" i="1"/>
  <c r="I640" i="1"/>
  <c r="J640" i="1" s="1"/>
  <c r="I641" i="1"/>
  <c r="I642" i="1"/>
  <c r="J642" i="1" s="1"/>
  <c r="I720" i="1"/>
  <c r="I643" i="1"/>
  <c r="J643" i="1" s="1"/>
  <c r="I759" i="1"/>
  <c r="I804" i="1"/>
  <c r="J804" i="1" s="1"/>
  <c r="I721" i="1"/>
  <c r="I722" i="1"/>
  <c r="J722" i="1" s="1"/>
  <c r="I644" i="1"/>
  <c r="I645" i="1"/>
  <c r="J645" i="1" s="1"/>
  <c r="I760" i="1"/>
  <c r="I805" i="1"/>
  <c r="J805" i="1" s="1"/>
  <c r="I806" i="1"/>
  <c r="I646" i="1"/>
  <c r="J646" i="1" s="1"/>
  <c r="I761" i="1"/>
  <c r="I762" i="1"/>
  <c r="J762" i="1" s="1"/>
  <c r="I807" i="1"/>
  <c r="I723" i="1"/>
  <c r="J723" i="1" s="1"/>
  <c r="I808" i="1"/>
  <c r="I724" i="1"/>
  <c r="J724" i="1" s="1"/>
  <c r="I763" i="1"/>
  <c r="I809" i="1"/>
  <c r="J809" i="1" s="1"/>
  <c r="I647" i="1"/>
  <c r="I765" i="1"/>
  <c r="J765" i="1" s="1"/>
  <c r="I725" i="1"/>
  <c r="I648" i="1"/>
  <c r="J648" i="1" s="1"/>
  <c r="I766" i="1"/>
  <c r="I810" i="1"/>
  <c r="J810" i="1" s="1"/>
  <c r="I767" i="1"/>
  <c r="I811" i="1"/>
  <c r="I726" i="1"/>
  <c r="I768" i="1"/>
  <c r="I813" i="1"/>
  <c r="I814" i="1"/>
  <c r="I769" i="1"/>
  <c r="I728" i="1"/>
  <c r="I770" i="1"/>
  <c r="I649" i="1"/>
  <c r="I771" i="1"/>
  <c r="I815" i="1"/>
  <c r="I772" i="1"/>
  <c r="I816" i="1"/>
  <c r="I817" i="1"/>
  <c r="I773" i="1"/>
  <c r="I774" i="1"/>
  <c r="I651" i="1"/>
  <c r="I729" i="1"/>
  <c r="I730" i="1"/>
  <c r="I652" i="1"/>
  <c r="I775" i="1"/>
  <c r="I818" i="1"/>
  <c r="I776" i="1"/>
  <c r="I653" i="1"/>
  <c r="I731" i="1"/>
  <c r="I819" i="1"/>
  <c r="I732" i="1"/>
  <c r="I733" i="1"/>
  <c r="I654" i="1"/>
  <c r="I778" i="1"/>
  <c r="I574" i="1"/>
  <c r="I779" i="1"/>
  <c r="I655" i="1"/>
  <c r="I780" i="1"/>
  <c r="I821" i="1"/>
  <c r="I822" i="1"/>
  <c r="I656" i="1"/>
  <c r="I657" i="1"/>
  <c r="I823" i="1"/>
  <c r="I734" i="1"/>
  <c r="I658" i="1"/>
  <c r="I824" i="1"/>
  <c r="I781" i="1"/>
  <c r="I783" i="1"/>
  <c r="I784" i="1"/>
  <c r="I659" i="1"/>
  <c r="I736" i="1"/>
  <c r="I737" i="1"/>
  <c r="I825" i="1"/>
  <c r="I738" i="1"/>
  <c r="I739" i="1"/>
  <c r="I785" i="1"/>
  <c r="I660" i="1"/>
  <c r="I740" i="1"/>
  <c r="I741" i="1"/>
  <c r="I826" i="1"/>
  <c r="I742" i="1"/>
  <c r="I661" i="1"/>
  <c r="I743" i="1"/>
  <c r="I786" i="1"/>
  <c r="I744" i="1"/>
  <c r="I745" i="1"/>
  <c r="I827" i="1"/>
  <c r="I828" i="1"/>
  <c r="I787" i="1"/>
  <c r="I788" i="1"/>
  <c r="I829" i="1"/>
  <c r="I662" i="1"/>
  <c r="I830" i="1"/>
  <c r="I663" i="1"/>
  <c r="I831" i="1"/>
  <c r="I832" i="1"/>
  <c r="I833" i="1"/>
  <c r="I746" i="1"/>
  <c r="I789" i="1"/>
  <c r="I834" i="1"/>
  <c r="J834" i="1" s="1"/>
  <c r="I921" i="1"/>
  <c r="J921" i="1" s="1"/>
  <c r="I879" i="1"/>
  <c r="I922" i="1"/>
  <c r="J922" i="1" s="1"/>
  <c r="I1126" i="1"/>
  <c r="I835" i="1"/>
  <c r="J835" i="1" s="1"/>
  <c r="I880" i="1"/>
  <c r="I923" i="1"/>
  <c r="J923" i="1" s="1"/>
  <c r="I881" i="1"/>
  <c r="I961" i="1"/>
  <c r="J961" i="1" s="1"/>
  <c r="I1003" i="1"/>
  <c r="I836" i="1"/>
  <c r="J836" i="1" s="1"/>
  <c r="I1084" i="1"/>
  <c r="I837" i="1"/>
  <c r="J837" i="1" s="1"/>
  <c r="I1044" i="1"/>
  <c r="I838" i="1"/>
  <c r="J838" i="1" s="1"/>
  <c r="I839" i="1"/>
  <c r="I840" i="1"/>
  <c r="J840" i="1" s="1"/>
  <c r="I882" i="1"/>
  <c r="I1004" i="1"/>
  <c r="J1004" i="1" s="1"/>
  <c r="I962" i="1"/>
  <c r="I1046" i="1"/>
  <c r="J1046" i="1" s="1"/>
  <c r="I1005" i="1"/>
  <c r="I883" i="1"/>
  <c r="J883" i="1" s="1"/>
  <c r="I841" i="1"/>
  <c r="I924" i="1"/>
  <c r="J924" i="1" s="1"/>
  <c r="I925" i="1"/>
  <c r="I1086" i="1"/>
  <c r="J1086" i="1" s="1"/>
  <c r="I926" i="1"/>
  <c r="I884" i="1"/>
  <c r="J884" i="1" s="1"/>
  <c r="I927" i="1"/>
  <c r="I885" i="1"/>
  <c r="J885" i="1" s="1"/>
  <c r="I886" i="1"/>
  <c r="I963" i="1"/>
  <c r="J963" i="1" s="1"/>
  <c r="I842" i="1"/>
  <c r="I964" i="1"/>
  <c r="J964" i="1" s="1"/>
  <c r="I843" i="1"/>
  <c r="I887" i="1"/>
  <c r="J887" i="1" s="1"/>
  <c r="I844" i="1"/>
  <c r="I965" i="1"/>
  <c r="J965" i="1" s="1"/>
  <c r="I845" i="1"/>
  <c r="I928" i="1"/>
  <c r="J928" i="1" s="1"/>
  <c r="I929" i="1"/>
  <c r="I888" i="1"/>
  <c r="J888" i="1" s="1"/>
  <c r="I930" i="1"/>
  <c r="I889" i="1"/>
  <c r="J889" i="1" s="1"/>
  <c r="I890" i="1"/>
  <c r="I846" i="1"/>
  <c r="J846" i="1" s="1"/>
  <c r="I1136" i="1"/>
  <c r="I891" i="1"/>
  <c r="J891" i="1" s="1"/>
  <c r="I892" i="1"/>
  <c r="I931" i="1"/>
  <c r="J931" i="1" s="1"/>
  <c r="I1010" i="1"/>
  <c r="I1011" i="1"/>
  <c r="J1011" i="1" s="1"/>
  <c r="I932" i="1"/>
  <c r="I967" i="1"/>
  <c r="J967" i="1" s="1"/>
  <c r="I1012" i="1"/>
  <c r="I933" i="1"/>
  <c r="J933" i="1" s="1"/>
  <c r="I968" i="1"/>
  <c r="I847" i="1"/>
  <c r="J847" i="1" s="1"/>
  <c r="I893" i="1"/>
  <c r="I934" i="1"/>
  <c r="J934" i="1" s="1"/>
  <c r="I1013" i="1"/>
  <c r="I970" i="1"/>
  <c r="J970" i="1" s="1"/>
  <c r="I848" i="1"/>
  <c r="I894" i="1"/>
  <c r="J894" i="1" s="1"/>
  <c r="I971" i="1"/>
  <c r="I1141" i="1"/>
  <c r="J1141" i="1" s="1"/>
  <c r="I935" i="1"/>
  <c r="I895" i="1"/>
  <c r="J895" i="1" s="1"/>
  <c r="I1014" i="1"/>
  <c r="I972" i="1"/>
  <c r="J972" i="1" s="1"/>
  <c r="I896" i="1"/>
  <c r="I849" i="1"/>
  <c r="J849" i="1" s="1"/>
  <c r="I936" i="1"/>
  <c r="I1178" i="1"/>
  <c r="J1178" i="1" s="1"/>
  <c r="I937" i="1"/>
  <c r="I938" i="1"/>
  <c r="J938" i="1" s="1"/>
  <c r="I897" i="1"/>
  <c r="I939" i="1"/>
  <c r="J939" i="1" s="1"/>
  <c r="I898" i="1"/>
  <c r="I940" i="1"/>
  <c r="J940" i="1" s="1"/>
  <c r="I899" i="1"/>
  <c r="I1015" i="1"/>
  <c r="J1015" i="1" s="1"/>
  <c r="I900" i="1"/>
  <c r="I974" i="1"/>
  <c r="J974" i="1" s="1"/>
  <c r="I941" i="1"/>
  <c r="I975" i="1"/>
  <c r="J975" i="1" s="1"/>
  <c r="I942" i="1"/>
  <c r="I850" i="1"/>
  <c r="J850" i="1" s="1"/>
  <c r="I851" i="1"/>
  <c r="I852" i="1"/>
  <c r="J852" i="1" s="1"/>
  <c r="I1055" i="1"/>
  <c r="I976" i="1"/>
  <c r="J976" i="1" s="1"/>
  <c r="I901" i="1"/>
  <c r="I943" i="1"/>
  <c r="J943" i="1" s="1"/>
  <c r="I853" i="1"/>
  <c r="I854" i="1"/>
  <c r="J854" i="1" s="1"/>
  <c r="I855" i="1"/>
  <c r="I856" i="1"/>
  <c r="J856" i="1" s="1"/>
  <c r="I902" i="1"/>
  <c r="I1145" i="1"/>
  <c r="J1145" i="1" s="1"/>
  <c r="I857" i="1"/>
  <c r="I858" i="1"/>
  <c r="J858" i="1" s="1"/>
  <c r="I944" i="1"/>
  <c r="I859" i="1"/>
  <c r="J859" i="1" s="1"/>
  <c r="I978" i="1"/>
  <c r="I860" i="1"/>
  <c r="J860" i="1" s="1"/>
  <c r="I903" i="1"/>
  <c r="I979" i="1"/>
  <c r="J979" i="1" s="1"/>
  <c r="I980" i="1"/>
  <c r="I904" i="1"/>
  <c r="J904" i="1" s="1"/>
  <c r="I1059" i="1"/>
  <c r="I981" i="1"/>
  <c r="J981" i="1" s="1"/>
  <c r="I861" i="1"/>
  <c r="I982" i="1"/>
  <c r="J982" i="1" s="1"/>
  <c r="I983" i="1"/>
  <c r="I945" i="1"/>
  <c r="J945" i="1" s="1"/>
  <c r="I1147" i="1"/>
  <c r="I905" i="1"/>
  <c r="J905" i="1" s="1"/>
  <c r="I946" i="1"/>
  <c r="I1149" i="1"/>
  <c r="J1149" i="1" s="1"/>
  <c r="I1063" i="1"/>
  <c r="I862" i="1"/>
  <c r="I1187" i="1"/>
  <c r="I863" i="1"/>
  <c r="I984" i="1"/>
  <c r="I864" i="1"/>
  <c r="I865" i="1"/>
  <c r="I1189" i="1"/>
  <c r="I866" i="1"/>
  <c r="I906" i="1"/>
  <c r="I986" i="1"/>
  <c r="I907" i="1"/>
  <c r="I908" i="1"/>
  <c r="I947" i="1"/>
  <c r="I909" i="1"/>
  <c r="I910" i="1"/>
  <c r="I948" i="1"/>
  <c r="I987" i="1"/>
  <c r="I867" i="1"/>
  <c r="I988" i="1"/>
  <c r="I949" i="1"/>
  <c r="I1029" i="1"/>
  <c r="I911" i="1"/>
  <c r="I989" i="1"/>
  <c r="I868" i="1"/>
  <c r="I1111" i="1"/>
  <c r="I990" i="1"/>
  <c r="I991" i="1"/>
  <c r="I992" i="1"/>
  <c r="I869" i="1"/>
  <c r="I950" i="1"/>
  <c r="I912" i="1"/>
  <c r="I913" i="1"/>
  <c r="I1115" i="1"/>
  <c r="I870" i="1"/>
  <c r="I951" i="1"/>
  <c r="I1192" i="1"/>
  <c r="I1117" i="1"/>
  <c r="I914" i="1"/>
  <c r="I1196" i="1"/>
  <c r="I952" i="1"/>
  <c r="I953" i="1"/>
  <c r="I954" i="1"/>
  <c r="I955" i="1"/>
  <c r="I1074" i="1"/>
  <c r="I956" i="1"/>
  <c r="I915" i="1"/>
  <c r="I916" i="1"/>
  <c r="I993" i="1"/>
  <c r="I871" i="1"/>
  <c r="I872" i="1"/>
  <c r="I873" i="1"/>
  <c r="I957" i="1"/>
  <c r="I994" i="1"/>
  <c r="I958" i="1"/>
  <c r="I959" i="1"/>
  <c r="I917" i="1"/>
  <c r="I960" i="1"/>
  <c r="I918" i="1"/>
  <c r="I1077" i="1"/>
  <c r="I874" i="1"/>
  <c r="I919" i="1"/>
  <c r="I875" i="1"/>
  <c r="I920" i="1"/>
  <c r="I995" i="1"/>
  <c r="I1079" i="1"/>
  <c r="I876" i="1"/>
  <c r="I877" i="1"/>
  <c r="I878" i="1"/>
  <c r="I996" i="1"/>
  <c r="I1082" i="1"/>
  <c r="I1206" i="1"/>
  <c r="I997" i="1"/>
  <c r="I998" i="1"/>
  <c r="I999" i="1"/>
  <c r="I1000" i="1"/>
  <c r="J1000" i="1" s="1"/>
  <c r="I1042" i="1"/>
  <c r="I1001" i="1"/>
  <c r="J1001" i="1" s="1"/>
  <c r="I1002" i="1"/>
  <c r="I1127" i="1"/>
  <c r="J1127" i="1" s="1"/>
  <c r="I1043" i="1"/>
  <c r="I1167" i="1"/>
  <c r="J1167" i="1" s="1"/>
  <c r="I1168" i="1"/>
  <c r="I1128" i="1"/>
  <c r="J1128" i="1" s="1"/>
  <c r="I1169" i="1"/>
  <c r="I1129" i="1"/>
  <c r="J1129" i="1" s="1"/>
  <c r="I1130" i="1"/>
  <c r="I1045" i="1"/>
  <c r="J1045" i="1" s="1"/>
  <c r="I1170" i="1"/>
  <c r="I1085" i="1"/>
  <c r="J1085" i="1" s="1"/>
  <c r="I1006" i="1"/>
  <c r="I1087" i="1"/>
  <c r="J1087" i="1" s="1"/>
  <c r="I1007" i="1"/>
  <c r="I1131" i="1"/>
  <c r="J1131" i="1" s="1"/>
  <c r="I1008" i="1"/>
  <c r="I1047" i="1"/>
  <c r="J1047" i="1" s="1"/>
  <c r="I1009" i="1"/>
  <c r="I1088" i="1"/>
  <c r="J1088" i="1" s="1"/>
  <c r="I1132" i="1"/>
  <c r="I1089" i="1"/>
  <c r="J1089" i="1" s="1"/>
  <c r="I1171" i="1"/>
  <c r="I1048" i="1"/>
  <c r="J1048" i="1" s="1"/>
  <c r="I1049" i="1"/>
  <c r="I1090" i="1"/>
  <c r="J1090" i="1" s="1"/>
  <c r="I1133" i="1"/>
  <c r="I1134" i="1"/>
  <c r="J1134" i="1" s="1"/>
  <c r="I1135" i="1"/>
  <c r="I1172" i="1"/>
  <c r="J1172" i="1" s="1"/>
  <c r="I1173" i="1"/>
  <c r="I1174" i="1"/>
  <c r="J1174" i="1" s="1"/>
  <c r="I1050" i="1"/>
  <c r="I1175" i="1"/>
  <c r="J1175" i="1" s="1"/>
  <c r="I966" i="1"/>
  <c r="I1051" i="1"/>
  <c r="J1051" i="1" s="1"/>
  <c r="I1091" i="1"/>
  <c r="I1137" i="1"/>
  <c r="J1137" i="1" s="1"/>
  <c r="I1092" i="1"/>
  <c r="I1093" i="1"/>
  <c r="J1093" i="1" s="1"/>
  <c r="I1138" i="1"/>
  <c r="I1176" i="1"/>
  <c r="J1176" i="1" s="1"/>
  <c r="I1052" i="1"/>
  <c r="I1139" i="1"/>
  <c r="J1139" i="1" s="1"/>
  <c r="I1094" i="1"/>
  <c r="I1053" i="1"/>
  <c r="J1053" i="1" s="1"/>
  <c r="I969" i="1"/>
  <c r="I1095" i="1"/>
  <c r="J1095" i="1" s="1"/>
  <c r="I1140" i="1"/>
  <c r="I1177" i="1"/>
  <c r="J1177" i="1" s="1"/>
  <c r="I1179" i="1"/>
  <c r="I1096" i="1"/>
  <c r="J1096" i="1" s="1"/>
  <c r="I1097" i="1"/>
  <c r="I1142" i="1"/>
  <c r="J1142" i="1" s="1"/>
  <c r="I1098" i="1"/>
  <c r="I1180" i="1"/>
  <c r="J1180" i="1" s="1"/>
  <c r="I1181" i="1"/>
  <c r="I973" i="1"/>
  <c r="J973" i="1" s="1"/>
  <c r="I1143" i="1"/>
  <c r="I1144" i="1"/>
  <c r="J1144" i="1" s="1"/>
  <c r="I1182" i="1"/>
  <c r="I1054" i="1"/>
  <c r="J1054" i="1" s="1"/>
  <c r="I1183" i="1"/>
  <c r="I1099" i="1"/>
  <c r="J1099" i="1" s="1"/>
  <c r="I1100" i="1"/>
  <c r="I1184" i="1"/>
  <c r="J1184" i="1" s="1"/>
  <c r="I1056" i="1"/>
  <c r="I1185" i="1"/>
  <c r="J1185" i="1" s="1"/>
  <c r="I1016" i="1"/>
  <c r="I1057" i="1"/>
  <c r="J1057" i="1" s="1"/>
  <c r="I1101" i="1"/>
  <c r="I977" i="1"/>
  <c r="J977" i="1" s="1"/>
  <c r="I1017" i="1"/>
  <c r="I1102" i="1"/>
  <c r="J1102" i="1" s="1"/>
  <c r="I1058" i="1"/>
  <c r="I1018" i="1"/>
  <c r="J1018" i="1" s="1"/>
  <c r="I1186" i="1"/>
  <c r="I1060" i="1"/>
  <c r="J1060" i="1" s="1"/>
  <c r="I1146" i="1"/>
  <c r="I1019" i="1"/>
  <c r="J1019" i="1" s="1"/>
  <c r="I1103" i="1"/>
  <c r="I1061" i="1"/>
  <c r="J1061" i="1" s="1"/>
  <c r="I1104" i="1"/>
  <c r="I1062" i="1"/>
  <c r="J1062" i="1" s="1"/>
  <c r="I1148" i="1"/>
  <c r="I1020" i="1"/>
  <c r="J1020" i="1" s="1"/>
  <c r="I1105" i="1"/>
  <c r="I1021" i="1"/>
  <c r="I1022" i="1"/>
  <c r="I1023" i="1"/>
  <c r="I1106" i="1"/>
  <c r="I1150" i="1"/>
  <c r="I1107" i="1"/>
  <c r="I1188" i="1"/>
  <c r="I1024" i="1"/>
  <c r="I985" i="1"/>
  <c r="I1064" i="1"/>
  <c r="I1190" i="1"/>
  <c r="I1108" i="1"/>
  <c r="I1025" i="1"/>
  <c r="I1065" i="1"/>
  <c r="I1066" i="1"/>
  <c r="I1191" i="1"/>
  <c r="I1067" i="1"/>
  <c r="I1109" i="1"/>
  <c r="I1026" i="1"/>
  <c r="I1068" i="1"/>
  <c r="I1027" i="1"/>
  <c r="I1028" i="1"/>
  <c r="I1151" i="1"/>
  <c r="I1110" i="1"/>
  <c r="I1030" i="1"/>
  <c r="I1031" i="1"/>
  <c r="I1112" i="1"/>
  <c r="I1069" i="1"/>
  <c r="I1113" i="1"/>
  <c r="I1152" i="1"/>
  <c r="I1114" i="1"/>
  <c r="I1032" i="1"/>
  <c r="I1033" i="1"/>
  <c r="I1153" i="1"/>
  <c r="I1154" i="1"/>
  <c r="I1116" i="1"/>
  <c r="I1193" i="1"/>
  <c r="I1194" i="1"/>
  <c r="I1155" i="1"/>
  <c r="I1034" i="1"/>
  <c r="I1156" i="1"/>
  <c r="I1157" i="1"/>
  <c r="I1118" i="1"/>
  <c r="I1070" i="1"/>
  <c r="I1071" i="1"/>
  <c r="I1158" i="1"/>
  <c r="I1195" i="1"/>
  <c r="I1197" i="1"/>
  <c r="I1119" i="1"/>
  <c r="I1035" i="1"/>
  <c r="I1072" i="1"/>
  <c r="I1198" i="1"/>
  <c r="I1199" i="1"/>
  <c r="I1073" i="1"/>
  <c r="I1036" i="1"/>
  <c r="I1159" i="1"/>
  <c r="I1037" i="1"/>
  <c r="I1160" i="1"/>
  <c r="I1161" i="1"/>
  <c r="I1038" i="1"/>
  <c r="I1120" i="1"/>
  <c r="I1200" i="1"/>
  <c r="I1201" i="1"/>
  <c r="I1162" i="1"/>
  <c r="I1075" i="1"/>
  <c r="I1121" i="1"/>
  <c r="I1076" i="1"/>
  <c r="I1122" i="1"/>
  <c r="I1202" i="1"/>
  <c r="I1163" i="1"/>
  <c r="I1164" i="1"/>
  <c r="I1123" i="1"/>
  <c r="I1203" i="1"/>
  <c r="I1204" i="1"/>
  <c r="I1165" i="1"/>
  <c r="I1078" i="1"/>
  <c r="I1205" i="1"/>
  <c r="I1166" i="1"/>
  <c r="I1124" i="1"/>
  <c r="I1125" i="1"/>
  <c r="I1080" i="1"/>
  <c r="I1081" i="1"/>
  <c r="I1039" i="1"/>
  <c r="I1040" i="1"/>
  <c r="I1083" i="1"/>
  <c r="I1207" i="1"/>
  <c r="I1041" i="1"/>
  <c r="I2" i="1"/>
  <c r="J87" i="1" l="1"/>
  <c r="J1083" i="1"/>
  <c r="J48" i="1"/>
  <c r="J1207" i="1"/>
  <c r="J1081" i="1"/>
  <c r="J1166" i="1"/>
  <c r="J1204" i="1"/>
  <c r="J1163" i="1"/>
  <c r="J1121" i="1"/>
  <c r="J1200" i="1"/>
  <c r="J1160" i="1"/>
  <c r="J1073" i="1"/>
  <c r="J1035" i="1"/>
  <c r="J1158" i="1"/>
  <c r="J1157" i="1"/>
  <c r="J1194" i="1"/>
  <c r="J1153" i="1"/>
  <c r="J1152" i="1"/>
  <c r="J1031" i="1"/>
  <c r="J1028" i="1"/>
  <c r="J1109" i="1"/>
  <c r="J1065" i="1"/>
  <c r="J1064" i="1"/>
  <c r="J1107" i="1"/>
  <c r="J1022" i="1"/>
  <c r="J1148" i="1"/>
  <c r="J1103" i="1"/>
  <c r="J1186" i="1"/>
  <c r="J1017" i="1"/>
  <c r="J1016" i="1"/>
  <c r="J1100" i="1"/>
  <c r="J1182" i="1"/>
  <c r="J1181" i="1"/>
  <c r="J1097" i="1"/>
  <c r="J1140" i="1"/>
  <c r="J1094" i="1"/>
  <c r="J1138" i="1"/>
  <c r="J1091" i="1"/>
  <c r="J1050" i="1"/>
  <c r="J1135" i="1"/>
  <c r="J1049" i="1"/>
  <c r="J1132" i="1"/>
  <c r="J1008" i="1"/>
  <c r="J1006" i="1"/>
  <c r="J1130" i="1"/>
  <c r="J1168" i="1"/>
  <c r="J1002" i="1"/>
  <c r="J999" i="1"/>
  <c r="J1080" i="1"/>
  <c r="J1203" i="1"/>
  <c r="J1120" i="1"/>
  <c r="J1199" i="1"/>
  <c r="J1071" i="1"/>
  <c r="J1193" i="1"/>
  <c r="J1113" i="1"/>
  <c r="J1027" i="1"/>
  <c r="J1025" i="1"/>
  <c r="J1150" i="1"/>
  <c r="J996" i="1"/>
  <c r="J1079" i="1"/>
  <c r="J960" i="1"/>
  <c r="J994" i="1"/>
  <c r="J953" i="1"/>
  <c r="J1117" i="1"/>
  <c r="J869" i="1"/>
  <c r="J1029" i="1"/>
  <c r="J947" i="1"/>
  <c r="J864" i="1"/>
  <c r="J831" i="1"/>
  <c r="J827" i="1"/>
  <c r="J741" i="1"/>
  <c r="J736" i="1"/>
  <c r="J823" i="1"/>
  <c r="J574" i="1"/>
  <c r="J776" i="1"/>
  <c r="J773" i="1"/>
  <c r="J815" i="1"/>
  <c r="J455" i="1"/>
  <c r="J580" i="1"/>
  <c r="J616" i="1"/>
  <c r="J538" i="1"/>
  <c r="J613" i="1"/>
  <c r="J491" i="1"/>
  <c r="J487" i="1"/>
  <c r="J533" i="1"/>
  <c r="J573" i="1"/>
  <c r="J498" i="1"/>
  <c r="J691" i="1"/>
  <c r="J570" i="1"/>
  <c r="J523" i="1"/>
  <c r="J85" i="1"/>
  <c r="J367" i="1"/>
  <c r="J407" i="1"/>
  <c r="J81" i="1"/>
  <c r="J403" i="1"/>
  <c r="J73" i="1"/>
  <c r="J71" i="1"/>
  <c r="J351" i="1"/>
  <c r="J349" i="1"/>
  <c r="J291" i="1"/>
  <c r="J206" i="1"/>
  <c r="J289" i="1"/>
  <c r="J201" i="1"/>
  <c r="J361" i="1"/>
  <c r="J78" i="1"/>
  <c r="J157" i="1"/>
  <c r="J193" i="1"/>
  <c r="J192" i="1"/>
  <c r="J47" i="1"/>
  <c r="J128" i="1"/>
  <c r="J123" i="1"/>
  <c r="J38" i="1"/>
  <c r="J115" i="1"/>
  <c r="J1041" i="1"/>
  <c r="J1124" i="1"/>
  <c r="J1076" i="1"/>
  <c r="J1161" i="1"/>
  <c r="J1072" i="1"/>
  <c r="J1118" i="1"/>
  <c r="J1154" i="1"/>
  <c r="J1112" i="1"/>
  <c r="J1026" i="1"/>
  <c r="J1190" i="1"/>
  <c r="J1023" i="1"/>
  <c r="J1206" i="1"/>
  <c r="J920" i="1"/>
  <c r="J959" i="1"/>
  <c r="J873" i="1"/>
  <c r="J955" i="1"/>
  <c r="J951" i="1"/>
  <c r="J989" i="1"/>
  <c r="J988" i="1"/>
  <c r="J907" i="1"/>
  <c r="J863" i="1"/>
  <c r="J830" i="1"/>
  <c r="J787" i="1"/>
  <c r="J742" i="1"/>
  <c r="J825" i="1"/>
  <c r="J658" i="1"/>
  <c r="J655" i="1"/>
  <c r="J731" i="1"/>
  <c r="J816" i="1"/>
  <c r="J649" i="1"/>
  <c r="J811" i="1"/>
  <c r="J540" i="1"/>
  <c r="J703" i="1"/>
  <c r="J617" i="1"/>
  <c r="J698" i="1"/>
  <c r="J614" i="1"/>
  <c r="J489" i="1"/>
  <c r="J695" i="1"/>
  <c r="J609" i="1"/>
  <c r="J694" i="1"/>
  <c r="J484" i="1"/>
  <c r="J527" i="1"/>
  <c r="J445" i="1"/>
  <c r="J444" i="1"/>
  <c r="J441" i="1"/>
  <c r="J410" i="1"/>
  <c r="J244" i="1"/>
  <c r="J364" i="1"/>
  <c r="J404" i="1"/>
  <c r="J356" i="1"/>
  <c r="J321" i="1"/>
  <c r="J352" i="1"/>
  <c r="J316" i="1"/>
  <c r="J232" i="1"/>
  <c r="J290" i="1"/>
  <c r="J167" i="1"/>
  <c r="J165" i="1"/>
  <c r="J163" i="1"/>
  <c r="J200" i="1"/>
  <c r="J199" i="1"/>
  <c r="J77" i="1"/>
  <c r="J155" i="1"/>
  <c r="J350" i="1"/>
  <c r="J45" i="1"/>
  <c r="J125" i="1"/>
  <c r="J39" i="1"/>
  <c r="J117" i="1"/>
  <c r="J1205" i="1"/>
  <c r="J1202" i="1"/>
  <c r="J1075" i="1"/>
  <c r="J1037" i="1"/>
  <c r="J1119" i="1"/>
  <c r="J1156" i="1"/>
  <c r="J1033" i="1"/>
  <c r="J1030" i="1"/>
  <c r="J1067" i="1"/>
  <c r="J985" i="1"/>
  <c r="J1021" i="1"/>
  <c r="J998" i="1"/>
  <c r="J919" i="1"/>
  <c r="J871" i="1"/>
  <c r="J956" i="1"/>
  <c r="J1115" i="1"/>
  <c r="J1111" i="1"/>
  <c r="J987" i="1"/>
  <c r="J906" i="1"/>
  <c r="J862" i="1"/>
  <c r="J789" i="1"/>
  <c r="J829" i="1"/>
  <c r="J743" i="1"/>
  <c r="J739" i="1"/>
  <c r="J781" i="1"/>
  <c r="J821" i="1"/>
  <c r="J732" i="1"/>
  <c r="J730" i="1"/>
  <c r="J728" i="1"/>
  <c r="J768" i="1"/>
  <c r="J581" i="1"/>
  <c r="J496" i="1"/>
  <c r="J701" i="1"/>
  <c r="J615" i="1"/>
  <c r="J537" i="1"/>
  <c r="J488" i="1"/>
  <c r="J534" i="1"/>
  <c r="J448" i="1"/>
  <c r="J606" i="1"/>
  <c r="J777" i="1"/>
  <c r="J603" i="1"/>
  <c r="J689" i="1"/>
  <c r="J443" i="1"/>
  <c r="J568" i="1"/>
  <c r="J371" i="1"/>
  <c r="J369" i="1"/>
  <c r="J245" i="1"/>
  <c r="J83" i="1"/>
  <c r="J405" i="1"/>
  <c r="J241" i="1"/>
  <c r="J238" i="1"/>
  <c r="J74" i="1"/>
  <c r="J319" i="1"/>
  <c r="J398" i="1"/>
  <c r="J208" i="1"/>
  <c r="J330" i="1"/>
  <c r="J164" i="1"/>
  <c r="J325" i="1"/>
  <c r="J283" i="1"/>
  <c r="J281" i="1"/>
  <c r="J195" i="1"/>
  <c r="J277" i="1"/>
  <c r="J43" i="1"/>
  <c r="J40" i="1"/>
  <c r="J35" i="1"/>
  <c r="J111" i="1"/>
  <c r="J1039" i="1"/>
  <c r="J1165" i="1"/>
  <c r="J1164" i="1"/>
  <c r="J1201" i="1"/>
  <c r="J1036" i="1"/>
  <c r="J1195" i="1"/>
  <c r="J1155" i="1"/>
  <c r="J1114" i="1"/>
  <c r="J1151" i="1"/>
  <c r="J1066" i="1"/>
  <c r="J1188" i="1"/>
  <c r="J877" i="1"/>
  <c r="J1077" i="1"/>
  <c r="J916" i="1"/>
  <c r="J1196" i="1"/>
  <c r="J912" i="1"/>
  <c r="J991" i="1"/>
  <c r="J910" i="1"/>
  <c r="J1189" i="1"/>
  <c r="J833" i="1"/>
  <c r="J744" i="1"/>
  <c r="J660" i="1"/>
  <c r="J784" i="1"/>
  <c r="J656" i="1"/>
  <c r="J654" i="1"/>
  <c r="J775" i="1"/>
  <c r="J651" i="1"/>
  <c r="J814" i="1"/>
  <c r="J456" i="1"/>
  <c r="J702" i="1"/>
  <c r="J451" i="1"/>
  <c r="J700" i="1"/>
  <c r="J578" i="1"/>
  <c r="J696" i="1"/>
  <c r="J576" i="1"/>
  <c r="J575" i="1"/>
  <c r="J531" i="1"/>
  <c r="J529" i="1"/>
  <c r="J483" i="1"/>
  <c r="J690" i="1"/>
  <c r="J442" i="1"/>
  <c r="J251" i="1"/>
  <c r="J331" i="1"/>
  <c r="J368" i="1"/>
  <c r="J246" i="1"/>
  <c r="J243" i="1"/>
  <c r="J406" i="1"/>
  <c r="J79" i="1"/>
  <c r="J322" i="1"/>
  <c r="J320" i="1"/>
  <c r="J235" i="1"/>
  <c r="J169" i="1"/>
  <c r="J204" i="1"/>
  <c r="J82" i="1"/>
  <c r="J324" i="1"/>
  <c r="J158" i="1"/>
  <c r="J353" i="1"/>
  <c r="J279" i="1"/>
  <c r="J191" i="1"/>
  <c r="J46" i="1"/>
  <c r="J41" i="1"/>
  <c r="J37" i="1"/>
  <c r="J113" i="1"/>
  <c r="J34" i="1"/>
  <c r="J2" i="1"/>
  <c r="J1040" i="1"/>
  <c r="J1125" i="1"/>
  <c r="J1078" i="1"/>
  <c r="J1123" i="1"/>
  <c r="J1122" i="1"/>
  <c r="J1162" i="1"/>
  <c r="J1038" i="1"/>
  <c r="J1159" i="1"/>
  <c r="J1198" i="1"/>
  <c r="J1197" i="1"/>
  <c r="J1070" i="1"/>
  <c r="J1034" i="1"/>
  <c r="J1116" i="1"/>
  <c r="J1032" i="1"/>
  <c r="J1069" i="1"/>
  <c r="J1110" i="1"/>
  <c r="J1068" i="1"/>
  <c r="J1191" i="1"/>
  <c r="J1108" i="1"/>
  <c r="J1024" i="1"/>
  <c r="J1106" i="1"/>
  <c r="J1105" i="1"/>
  <c r="J1104" i="1"/>
  <c r="J1146" i="1"/>
  <c r="J1058" i="1"/>
  <c r="J1101" i="1"/>
  <c r="J1056" i="1"/>
  <c r="J1183" i="1"/>
  <c r="J1143" i="1"/>
  <c r="J1098" i="1"/>
  <c r="J1179" i="1"/>
  <c r="J969" i="1"/>
  <c r="J1052" i="1"/>
  <c r="J1092" i="1"/>
  <c r="J966" i="1"/>
  <c r="J1173" i="1"/>
  <c r="J1133" i="1"/>
  <c r="J1171" i="1"/>
  <c r="J1009" i="1"/>
  <c r="J1007" i="1"/>
  <c r="J1170" i="1"/>
  <c r="J1169" i="1"/>
  <c r="J1043" i="1"/>
  <c r="J1042" i="1"/>
  <c r="J1082" i="1"/>
  <c r="J876" i="1"/>
  <c r="J875" i="1"/>
  <c r="J918" i="1"/>
  <c r="J958" i="1"/>
  <c r="J872" i="1"/>
  <c r="J915" i="1"/>
  <c r="J954" i="1"/>
  <c r="J914" i="1"/>
  <c r="J870" i="1"/>
  <c r="J950" i="1"/>
  <c r="J990" i="1"/>
  <c r="J911" i="1"/>
  <c r="J867" i="1"/>
  <c r="J909" i="1"/>
  <c r="J986" i="1"/>
  <c r="J865" i="1"/>
  <c r="J1187" i="1"/>
  <c r="J946" i="1"/>
  <c r="J983" i="1"/>
  <c r="J1059" i="1"/>
  <c r="J903" i="1"/>
  <c r="J944" i="1"/>
  <c r="J902" i="1"/>
  <c r="J853" i="1"/>
  <c r="J1055" i="1"/>
  <c r="J942" i="1"/>
  <c r="J900" i="1"/>
  <c r="J898" i="1"/>
  <c r="J937" i="1"/>
  <c r="J896" i="1"/>
  <c r="J935" i="1"/>
  <c r="J848" i="1"/>
  <c r="J893" i="1"/>
  <c r="J1012" i="1"/>
  <c r="J1010" i="1"/>
  <c r="J1136" i="1"/>
  <c r="J930" i="1"/>
  <c r="J845" i="1"/>
  <c r="J843" i="1"/>
  <c r="J886" i="1"/>
  <c r="J926" i="1"/>
  <c r="J841" i="1"/>
  <c r="J962" i="1"/>
  <c r="J839" i="1"/>
  <c r="J1084" i="1"/>
  <c r="J881" i="1"/>
  <c r="J1126" i="1"/>
  <c r="J832" i="1"/>
  <c r="J662" i="1"/>
  <c r="J828" i="1"/>
  <c r="J786" i="1"/>
  <c r="J826" i="1"/>
  <c r="J785" i="1"/>
  <c r="J737" i="1"/>
  <c r="J783" i="1"/>
  <c r="J734" i="1"/>
  <c r="J822" i="1"/>
  <c r="J779" i="1"/>
  <c r="J733" i="1"/>
  <c r="J653" i="1"/>
  <c r="J652" i="1"/>
  <c r="J774" i="1"/>
  <c r="J772" i="1"/>
  <c r="J770" i="1"/>
  <c r="J813" i="1"/>
  <c r="J767" i="1"/>
  <c r="J725" i="1"/>
  <c r="J763" i="1"/>
  <c r="J807" i="1"/>
  <c r="J806" i="1"/>
  <c r="J644" i="1"/>
  <c r="J759" i="1"/>
  <c r="J641" i="1"/>
  <c r="J718" i="1"/>
  <c r="J637" i="1"/>
  <c r="J636" i="1"/>
  <c r="J634" i="1"/>
  <c r="J754" i="1"/>
  <c r="J715" i="1"/>
  <c r="J796" i="1"/>
  <c r="J628" i="1"/>
  <c r="J794" i="1"/>
  <c r="J792" i="1"/>
  <c r="J708" i="1"/>
  <c r="J749" i="1"/>
  <c r="J704" i="1"/>
  <c r="J621" i="1"/>
  <c r="J539" i="1"/>
  <c r="J619" i="1"/>
  <c r="J454" i="1"/>
  <c r="J618" i="1"/>
  <c r="J452" i="1"/>
  <c r="J494" i="1"/>
  <c r="J699" i="1"/>
  <c r="J697" i="1"/>
  <c r="J782" i="1"/>
  <c r="J735" i="1"/>
  <c r="J535" i="1"/>
  <c r="J612" i="1"/>
  <c r="J449" i="1"/>
  <c r="J486" i="1"/>
  <c r="J485" i="1"/>
  <c r="J607" i="1"/>
  <c r="J693" i="1"/>
  <c r="J447" i="1"/>
  <c r="J572" i="1"/>
  <c r="J446" i="1"/>
  <c r="J604" i="1"/>
  <c r="J526" i="1"/>
  <c r="J525" i="1"/>
  <c r="J650" i="1"/>
  <c r="J482" i="1"/>
  <c r="J727" i="1"/>
  <c r="J481" i="1"/>
  <c r="J440" i="1"/>
  <c r="J566" i="1"/>
  <c r="J437" i="1"/>
  <c r="J764" i="1"/>
  <c r="J563" i="1"/>
  <c r="J518" i="1"/>
  <c r="J517" i="1"/>
  <c r="J560" i="1"/>
  <c r="J515" i="1"/>
  <c r="J434" i="1"/>
  <c r="J513" i="1"/>
  <c r="J476" i="1"/>
  <c r="J556" i="1"/>
  <c r="J432" i="1"/>
  <c r="J597" i="1"/>
  <c r="J509" i="1"/>
  <c r="J508" i="1"/>
  <c r="J757" i="1"/>
  <c r="J473" i="1"/>
  <c r="J472" i="1"/>
  <c r="J552" i="1"/>
  <c r="J550" i="1"/>
  <c r="J424" i="1"/>
  <c r="J592" i="1"/>
  <c r="J591" i="1"/>
  <c r="J667" i="1"/>
  <c r="J470" i="1"/>
  <c r="J588" i="1"/>
  <c r="J421" i="1"/>
  <c r="J466" i="1"/>
  <c r="J664" i="1"/>
  <c r="J418" i="1"/>
  <c r="J546" i="1"/>
  <c r="J545" i="1"/>
  <c r="J543" i="1"/>
  <c r="J583" i="1"/>
  <c r="J459" i="1"/>
  <c r="J414" i="1"/>
  <c r="J86" i="1"/>
  <c r="J411" i="1"/>
  <c r="J409" i="1"/>
  <c r="J247" i="1"/>
  <c r="J328" i="1"/>
  <c r="J84" i="1"/>
  <c r="J408" i="1"/>
  <c r="J362" i="1"/>
  <c r="J80" i="1"/>
  <c r="J359" i="1"/>
  <c r="J358" i="1"/>
  <c r="J239" i="1"/>
  <c r="J75" i="1"/>
  <c r="J354" i="1"/>
  <c r="J237" i="1"/>
  <c r="J318" i="1"/>
  <c r="J317" i="1"/>
  <c r="J233" i="1"/>
  <c r="J315" i="1"/>
  <c r="J68" i="1"/>
  <c r="J67" i="1"/>
  <c r="J312" i="1"/>
  <c r="J229" i="1"/>
  <c r="J64" i="1"/>
  <c r="J308" i="1"/>
  <c r="J307" i="1"/>
  <c r="J142" i="1"/>
  <c r="J60" i="1"/>
  <c r="J57" i="1"/>
  <c r="J222" i="1"/>
  <c r="J386" i="1"/>
  <c r="J384" i="1"/>
  <c r="J383" i="1"/>
  <c r="J380" i="1"/>
  <c r="J297" i="1"/>
  <c r="J377" i="1"/>
  <c r="J294" i="1"/>
  <c r="J373" i="1"/>
  <c r="J372" i="1"/>
  <c r="J332" i="1"/>
  <c r="J292" i="1"/>
  <c r="J168" i="1"/>
  <c r="J207" i="1"/>
  <c r="J166" i="1"/>
  <c r="J203" i="1"/>
  <c r="J288" i="1"/>
  <c r="J162" i="1"/>
  <c r="J161" i="1"/>
  <c r="J160" i="1"/>
  <c r="J284" i="1"/>
  <c r="J159" i="1"/>
  <c r="J197" i="1"/>
  <c r="J76" i="1"/>
  <c r="J196" i="1"/>
  <c r="J194" i="1"/>
  <c r="J72" i="1"/>
  <c r="J70" i="1"/>
  <c r="J348" i="1"/>
  <c r="J154" i="1"/>
  <c r="J188" i="1"/>
  <c r="J152" i="1"/>
  <c r="J186" i="1"/>
  <c r="J149" i="1"/>
  <c r="J272" i="1"/>
  <c r="J63" i="1"/>
  <c r="J62" i="1"/>
  <c r="J304" i="1"/>
  <c r="J267" i="1"/>
  <c r="J140" i="1"/>
  <c r="J58" i="1"/>
  <c r="J139" i="1"/>
  <c r="J181" i="1"/>
  <c r="J136" i="1"/>
  <c r="J261" i="1"/>
  <c r="J135" i="1"/>
  <c r="J53" i="1"/>
  <c r="J258" i="1"/>
  <c r="J256" i="1"/>
  <c r="J254" i="1"/>
  <c r="J253" i="1"/>
  <c r="J129" i="1"/>
  <c r="J44" i="1"/>
  <c r="J124" i="1"/>
  <c r="J122" i="1"/>
  <c r="J120" i="1"/>
  <c r="J36" i="1"/>
  <c r="J116" i="1"/>
  <c r="J112" i="1"/>
  <c r="J33" i="1"/>
  <c r="J108" i="1"/>
  <c r="J29" i="1"/>
  <c r="J103" i="1"/>
  <c r="J26" i="1"/>
  <c r="J23" i="1"/>
  <c r="J20" i="1"/>
  <c r="J17" i="1"/>
  <c r="J14" i="1"/>
  <c r="J13" i="1"/>
  <c r="J11" i="1"/>
  <c r="J8" i="1"/>
  <c r="J89" i="1"/>
  <c r="J4" i="1"/>
  <c r="J997" i="1"/>
  <c r="J878" i="1"/>
  <c r="J995" i="1"/>
  <c r="J874" i="1"/>
  <c r="J917" i="1"/>
  <c r="J957" i="1"/>
  <c r="J993" i="1"/>
  <c r="J1074" i="1"/>
  <c r="J952" i="1"/>
  <c r="J1192" i="1"/>
  <c r="J913" i="1"/>
  <c r="J992" i="1"/>
  <c r="J868" i="1"/>
  <c r="J949" i="1"/>
  <c r="J948" i="1"/>
  <c r="J908" i="1"/>
  <c r="J866" i="1"/>
  <c r="J984" i="1"/>
  <c r="J1063" i="1"/>
  <c r="J1147" i="1"/>
  <c r="J861" i="1"/>
  <c r="J980" i="1"/>
  <c r="J978" i="1"/>
  <c r="J857" i="1"/>
  <c r="J855" i="1"/>
  <c r="J901" i="1"/>
  <c r="J851" i="1"/>
  <c r="J941" i="1"/>
  <c r="J899" i="1"/>
  <c r="J897" i="1"/>
  <c r="J936" i="1"/>
  <c r="J1014" i="1"/>
  <c r="J971" i="1"/>
  <c r="J1013" i="1"/>
  <c r="J968" i="1"/>
  <c r="J932" i="1"/>
  <c r="J892" i="1"/>
  <c r="J890" i="1"/>
  <c r="J929" i="1"/>
  <c r="J844" i="1"/>
  <c r="J842" i="1"/>
  <c r="J927" i="1"/>
  <c r="J925" i="1"/>
  <c r="J1005" i="1"/>
  <c r="J882" i="1"/>
  <c r="J1044" i="1"/>
  <c r="J1003" i="1"/>
  <c r="J880" i="1"/>
  <c r="J879" i="1"/>
  <c r="J746" i="1"/>
  <c r="J663" i="1"/>
  <c r="J788" i="1"/>
  <c r="J745" i="1"/>
  <c r="J661" i="1"/>
  <c r="J740" i="1"/>
  <c r="J738" i="1"/>
  <c r="J659" i="1"/>
  <c r="J824" i="1"/>
  <c r="J657" i="1"/>
  <c r="J780" i="1"/>
  <c r="J778" i="1"/>
  <c r="J819" i="1"/>
  <c r="J818" i="1"/>
  <c r="J729" i="1"/>
  <c r="J817" i="1"/>
  <c r="J771" i="1"/>
  <c r="J769" i="1"/>
  <c r="J726" i="1"/>
  <c r="J766" i="1"/>
  <c r="J647" i="1"/>
  <c r="J808" i="1"/>
  <c r="J761" i="1"/>
  <c r="J760" i="1"/>
  <c r="J721" i="1"/>
  <c r="J720" i="1"/>
  <c r="J639" i="1"/>
  <c r="J803" i="1"/>
  <c r="J800" i="1"/>
  <c r="J799" i="1"/>
  <c r="J798" i="1"/>
  <c r="J753" i="1"/>
  <c r="J713" i="1"/>
  <c r="J629" i="1"/>
  <c r="J711" i="1"/>
  <c r="J709" i="1"/>
  <c r="J627" i="1"/>
  <c r="J624" i="1"/>
  <c r="J705" i="1"/>
  <c r="J622" i="1"/>
  <c r="J620" i="1"/>
  <c r="J457" i="1"/>
  <c r="J497" i="1"/>
  <c r="J453" i="1"/>
  <c r="J579" i="1"/>
  <c r="J495" i="1"/>
  <c r="J493" i="1"/>
  <c r="J450" i="1"/>
  <c r="J492" i="1"/>
  <c r="J577" i="1"/>
  <c r="J536" i="1"/>
  <c r="J490" i="1"/>
  <c r="J611" i="1"/>
  <c r="J610" i="1"/>
  <c r="J820" i="1"/>
  <c r="J608" i="1"/>
  <c r="J532" i="1"/>
  <c r="J692" i="1"/>
  <c r="J530" i="1"/>
  <c r="J605" i="1"/>
  <c r="J571" i="1"/>
  <c r="J528" i="1"/>
  <c r="J602" i="1"/>
  <c r="J524" i="1"/>
  <c r="J688" i="1"/>
  <c r="J569" i="1"/>
  <c r="J812" i="1"/>
  <c r="J687" i="1"/>
  <c r="J439" i="1"/>
  <c r="J564" i="1"/>
  <c r="J520" i="1"/>
  <c r="J479" i="1"/>
  <c r="J601" i="1"/>
  <c r="J684" i="1"/>
  <c r="J683" i="1"/>
  <c r="J435" i="1"/>
  <c r="J680" i="1"/>
  <c r="J433" i="1"/>
  <c r="J559" i="1"/>
  <c r="J558" i="1"/>
  <c r="J677" i="1"/>
  <c r="J676" i="1"/>
  <c r="J430" i="1"/>
  <c r="J596" i="1"/>
  <c r="J594" i="1"/>
  <c r="J554" i="1"/>
  <c r="J427" i="1"/>
  <c r="J553" i="1"/>
  <c r="J507" i="1"/>
  <c r="J672" i="1"/>
  <c r="J506" i="1"/>
  <c r="J505" i="1"/>
  <c r="J471" i="1"/>
  <c r="J503" i="1"/>
  <c r="J469" i="1"/>
  <c r="J750" i="1"/>
  <c r="J665" i="1"/>
  <c r="J419" i="1"/>
  <c r="J548" i="1"/>
  <c r="J501" i="1"/>
  <c r="J417" i="1"/>
  <c r="J584" i="1"/>
  <c r="J542" i="1"/>
  <c r="J460" i="1"/>
  <c r="J582" i="1"/>
  <c r="J412" i="1"/>
  <c r="J250" i="1"/>
  <c r="J249" i="1"/>
  <c r="J329" i="1"/>
  <c r="J366" i="1"/>
  <c r="J365" i="1"/>
  <c r="J327" i="1"/>
  <c r="J326" i="1"/>
  <c r="J360" i="1"/>
  <c r="J242" i="1"/>
  <c r="J240" i="1"/>
  <c r="J357" i="1"/>
  <c r="J355" i="1"/>
  <c r="J402" i="1"/>
  <c r="J401" i="1"/>
  <c r="J236" i="1"/>
  <c r="J399" i="1"/>
  <c r="J234" i="1"/>
  <c r="J397" i="1"/>
  <c r="J396" i="1"/>
  <c r="J313" i="1"/>
  <c r="J66" i="1"/>
  <c r="J230" i="1"/>
  <c r="J391" i="1"/>
  <c r="J343" i="1"/>
  <c r="J227" i="1"/>
  <c r="J338" i="1"/>
  <c r="J61" i="1"/>
  <c r="J226" i="1"/>
  <c r="J224" i="1"/>
  <c r="J221" i="1"/>
  <c r="J385" i="1"/>
  <c r="J219" i="1"/>
  <c r="J382" i="1"/>
  <c r="J298" i="1"/>
  <c r="J378" i="1"/>
  <c r="J376" i="1"/>
  <c r="J374" i="1"/>
  <c r="J212" i="1"/>
  <c r="J333" i="1"/>
  <c r="J293" i="1"/>
  <c r="J209" i="1"/>
  <c r="J370" i="1"/>
  <c r="J205" i="1"/>
  <c r="J248" i="1"/>
  <c r="J202" i="1"/>
  <c r="J287" i="1"/>
  <c r="J363" i="1"/>
  <c r="J286" i="1"/>
  <c r="J285" i="1"/>
  <c r="J282" i="1"/>
  <c r="J198" i="1"/>
  <c r="J323" i="1"/>
  <c r="J156" i="1"/>
  <c r="J280" i="1"/>
  <c r="J400" i="1"/>
  <c r="J278" i="1"/>
  <c r="J69" i="1"/>
  <c r="J190" i="1"/>
  <c r="J189" i="1"/>
  <c r="J275" i="1"/>
  <c r="J274" i="1"/>
  <c r="J150" i="1"/>
  <c r="J147" i="1"/>
  <c r="J271" i="1"/>
  <c r="J389" i="1"/>
  <c r="J144" i="1"/>
  <c r="J143" i="1"/>
  <c r="J303" i="1"/>
  <c r="J184" i="1"/>
  <c r="J265" i="1"/>
  <c r="J137" i="1"/>
  <c r="J300" i="1"/>
  <c r="J262" i="1"/>
  <c r="J260" i="1"/>
  <c r="J175" i="1"/>
  <c r="J174" i="1"/>
  <c r="J257" i="1"/>
  <c r="J132" i="1"/>
  <c r="J131" i="1"/>
  <c r="J130" i="1"/>
  <c r="J127" i="1"/>
  <c r="J126" i="1"/>
  <c r="J42" i="1"/>
  <c r="J121" i="1"/>
  <c r="J119" i="1"/>
  <c r="J118" i="1"/>
  <c r="J114" i="1"/>
  <c r="J110" i="1"/>
  <c r="J109" i="1"/>
  <c r="J107" i="1"/>
  <c r="J104" i="1"/>
  <c r="J102" i="1"/>
  <c r="J25" i="1"/>
  <c r="J99" i="1"/>
  <c r="J98" i="1"/>
  <c r="J97" i="1"/>
  <c r="J95" i="1"/>
  <c r="J12" i="1"/>
  <c r="J91" i="1"/>
  <c r="J6" i="1"/>
  <c r="J5" i="1"/>
  <c r="D28" i="4"/>
  <c r="C25" i="4"/>
  <c r="F25" i="4" s="1"/>
  <c r="C26" i="4"/>
  <c r="F26" i="4" s="1"/>
  <c r="E28" i="4"/>
  <c r="C27" i="4"/>
  <c r="F27" i="4" s="1"/>
  <c r="G25" i="4" l="1"/>
  <c r="G26" i="4"/>
  <c r="G27" i="4"/>
  <c r="C28" i="4"/>
  <c r="F28" i="4" s="1"/>
  <c r="G28" i="4" l="1"/>
</calcChain>
</file>

<file path=xl/sharedStrings.xml><?xml version="1.0" encoding="utf-8"?>
<sst xmlns="http://schemas.openxmlformats.org/spreadsheetml/2006/main" count="9973" uniqueCount="3111">
  <si>
    <t>DƯƠNG THỊ VÂN ANH</t>
  </si>
  <si>
    <t>19/07/2001</t>
  </si>
  <si>
    <t>10A1</t>
  </si>
  <si>
    <t>NGÔ THỊ MINH ANH</t>
  </si>
  <si>
    <t>13/01/2001</t>
  </si>
  <si>
    <t>NGUYỄN ĐỒNG ĐỨC ANH</t>
  </si>
  <si>
    <t>11/09/2001</t>
  </si>
  <si>
    <t>NGUYỄN NGỌC ANH</t>
  </si>
  <si>
    <t>20/10/2001</t>
  </si>
  <si>
    <t>10A2</t>
  </si>
  <si>
    <t>NGUYỄN TUẤN ANH</t>
  </si>
  <si>
    <t>08/05/2001</t>
  </si>
  <si>
    <t>SÁI THỊ LAN ANH</t>
  </si>
  <si>
    <t>22/03/2001</t>
  </si>
  <si>
    <t>TRẦN THỊ MAI ANH</t>
  </si>
  <si>
    <t>04/09/2001</t>
  </si>
  <si>
    <t>TRẦN TIẾN ANH</t>
  </si>
  <si>
    <t>30/06/2001</t>
  </si>
  <si>
    <t>NGUYỄN ĐÌNH BÁ</t>
  </si>
  <si>
    <t>03/02/2001</t>
  </si>
  <si>
    <t>LƯƠNG THÚY BÌNH</t>
  </si>
  <si>
    <t>13/04/2001</t>
  </si>
  <si>
    <t>NGUYỄN LINH CHI</t>
  </si>
  <si>
    <t>25/11/2001</t>
  </si>
  <si>
    <t>TRƯƠNG NGỌC CHIẾN</t>
  </si>
  <si>
    <t>12/01/2001</t>
  </si>
  <si>
    <t>HOÀNG LÊ ANH DŨNG</t>
  </si>
  <si>
    <t>05/09/2001</t>
  </si>
  <si>
    <t>LÊ TẤN DŨNG</t>
  </si>
  <si>
    <t>03/05/2001</t>
  </si>
  <si>
    <t>TRƯƠNG TẤN DŨNG</t>
  </si>
  <si>
    <t>08/08/2001</t>
  </si>
  <si>
    <t>NGUYỄN QUANG DUY</t>
  </si>
  <si>
    <t>29/05/2001</t>
  </si>
  <si>
    <t>TRỊNH VĂN DUY</t>
  </si>
  <si>
    <t>10/06/2001</t>
  </si>
  <si>
    <t>ĐẶNG THẢO DUYÊN</t>
  </si>
  <si>
    <t>18/07/2001</t>
  </si>
  <si>
    <t>LÊ BẠCH DƯƠNG</t>
  </si>
  <si>
    <t>30/12/2001</t>
  </si>
  <si>
    <t>NGUYỄN BẠCH DƯƠNG</t>
  </si>
  <si>
    <t>28/09/2001</t>
  </si>
  <si>
    <t>NGUYỄN MINH ĐẠT</t>
  </si>
  <si>
    <t>03/06/2001</t>
  </si>
  <si>
    <t>NGUYỄN TUẤN ĐẠT</t>
  </si>
  <si>
    <t>21/02/2001</t>
  </si>
  <si>
    <t>LÊ TRÍ ĐỨC</t>
  </si>
  <si>
    <t>20/03/2001</t>
  </si>
  <si>
    <t>PHẠM TIẾN ĐỨC</t>
  </si>
  <si>
    <t>01/10/2001</t>
  </si>
  <si>
    <t>LÊ QUANG HÀ</t>
  </si>
  <si>
    <t>16/08/2001</t>
  </si>
  <si>
    <t>NGUYỄN VĂN HAI</t>
  </si>
  <si>
    <t>15/01/2001</t>
  </si>
  <si>
    <t>NGÔ THỊ HẠNH</t>
  </si>
  <si>
    <t>19/04/2001</t>
  </si>
  <si>
    <t>ĐỖ THỊ THU HẰNG</t>
  </si>
  <si>
    <t>11/10/2001</t>
  </si>
  <si>
    <t>NGUYỄN THỊ HẰNG</t>
  </si>
  <si>
    <t>30/07/2001</t>
  </si>
  <si>
    <t>NGUYỄN THẢO HIỀN</t>
  </si>
  <si>
    <t>01/04/2001</t>
  </si>
  <si>
    <t>PHAN THẢO HIỀN</t>
  </si>
  <si>
    <t>23/11/2001</t>
  </si>
  <si>
    <t>NGUYỄN MẠNH HIẾU</t>
  </si>
  <si>
    <t>27/02/2001</t>
  </si>
  <si>
    <t>TRỊNH THỊ HOÀI</t>
  </si>
  <si>
    <t>25/12/2001</t>
  </si>
  <si>
    <t>NGUYỄN THỊ HỒNG</t>
  </si>
  <si>
    <t>08/01/2001</t>
  </si>
  <si>
    <t>ĐÀO MẠNH HÙNG</t>
  </si>
  <si>
    <t>28/03/2001</t>
  </si>
  <si>
    <t>ĐẶNG NGỌC HÙNG</t>
  </si>
  <si>
    <t>25/09/2001</t>
  </si>
  <si>
    <t>PHẠM VĂN HUY</t>
  </si>
  <si>
    <t>04/05/2001</t>
  </si>
  <si>
    <t>TRẦN QUANG HUY</t>
  </si>
  <si>
    <t>15/05/2001</t>
  </si>
  <si>
    <t>NGUYỄN THỊ HUYỀN</t>
  </si>
  <si>
    <t>03/09/2001</t>
  </si>
  <si>
    <t>NGUYỄN THỊ MỸ HUYỀN</t>
  </si>
  <si>
    <t>16/12/2001</t>
  </si>
  <si>
    <t>NGUYỄN THU HUYỀN</t>
  </si>
  <si>
    <t>07/03/2001</t>
  </si>
  <si>
    <t>NGUYỄN THU HƯƠNG</t>
  </si>
  <si>
    <t>15/12/2001</t>
  </si>
  <si>
    <t>NGUYỄN TRUNG KIÊN</t>
  </si>
  <si>
    <t>02/01/2001</t>
  </si>
  <si>
    <t>NGUYỄN ĐỨC LÂM</t>
  </si>
  <si>
    <t>17/09/2001</t>
  </si>
  <si>
    <t>NGUYỄN TÙNG LÂM</t>
  </si>
  <si>
    <t>24/08/2001</t>
  </si>
  <si>
    <t>PHẠM HOÀNG LÂN</t>
  </si>
  <si>
    <t>16/04/2001</t>
  </si>
  <si>
    <t>HOÀNG KIỀU LINH</t>
  </si>
  <si>
    <t>18/12/2001</t>
  </si>
  <si>
    <t>NGUYỄN THỊ NGỌC LINH</t>
  </si>
  <si>
    <t>19/05/2001</t>
  </si>
  <si>
    <t>PHẠM THÙY LINH</t>
  </si>
  <si>
    <t>10/02/2001</t>
  </si>
  <si>
    <t>TRẦN KHÁNH LINH</t>
  </si>
  <si>
    <t>09/07/2001</t>
  </si>
  <si>
    <t>VŨ THỊ LƯƠNG</t>
  </si>
  <si>
    <t>13/10/2001</t>
  </si>
  <si>
    <t>NGUYỄN THẢO LY</t>
  </si>
  <si>
    <t>01/02/2001</t>
  </si>
  <si>
    <t>LÊ NGỌC MAI</t>
  </si>
  <si>
    <t>27/03/2001</t>
  </si>
  <si>
    <t>NGUYỄN THANH MAI</t>
  </si>
  <si>
    <t>26/03/2001</t>
  </si>
  <si>
    <t>NGUYỄN THỊ NGA</t>
  </si>
  <si>
    <t>19/10/2001</t>
  </si>
  <si>
    <t>NGUYỄN THỊ PHƯƠNG NGÂN</t>
  </si>
  <si>
    <t>22/02/2001</t>
  </si>
  <si>
    <t>NGUYỄN VĂN NGHIỆP</t>
  </si>
  <si>
    <t>19/06/2001</t>
  </si>
  <si>
    <t>BÙI THỊ NGỌC</t>
  </si>
  <si>
    <t>18/04/2001</t>
  </si>
  <si>
    <t>NGUYỄN THỊ TUYẾT NHUNG</t>
  </si>
  <si>
    <t>18/11/2001</t>
  </si>
  <si>
    <t>LƯƠNG ĐÌNH PHÙNG</t>
  </si>
  <si>
    <t>13/06/2001</t>
  </si>
  <si>
    <t>CAO HÀ PHƯƠNG</t>
  </si>
  <si>
    <t>12/05/2001</t>
  </si>
  <si>
    <t>NGUYỄN ĐỨC QUỲNH</t>
  </si>
  <si>
    <t>26/09/2001</t>
  </si>
  <si>
    <t>CHU VĂN SƠN</t>
  </si>
  <si>
    <t>21/07/2001</t>
  </si>
  <si>
    <t>NGUYỄN HỒNG SƠN</t>
  </si>
  <si>
    <t>14/08/2001</t>
  </si>
  <si>
    <t>NGUYỄN VĂN SƠN</t>
  </si>
  <si>
    <t>26/04/2001</t>
  </si>
  <si>
    <t>NGUYỄN THẾ TÀI</t>
  </si>
  <si>
    <t>29/07/2001</t>
  </si>
  <si>
    <t>ĐỖ ĐỨC TÂN</t>
  </si>
  <si>
    <t>NGUYỄN HUY TÂN</t>
  </si>
  <si>
    <t>05/02/2001</t>
  </si>
  <si>
    <t>NGUYỄN VĂN THÁI</t>
  </si>
  <si>
    <t>NGUYỄN THỊ PHƯƠNG THANH</t>
  </si>
  <si>
    <t>15/10/2001</t>
  </si>
  <si>
    <t>NGUYỄN QUÝ THÀNH</t>
  </si>
  <si>
    <t>LÊ PHƯƠNG THẢO</t>
  </si>
  <si>
    <t>NGÔ THỊ HỒNG THẮM</t>
  </si>
  <si>
    <t>05/03/2001</t>
  </si>
  <si>
    <t>TRẦN THỊ THỦY</t>
  </si>
  <si>
    <t>24/01/2001</t>
  </si>
  <si>
    <t>NGUYỄN THỊ TOÀN</t>
  </si>
  <si>
    <t>ĐỖ THỊ HÀ TRANG</t>
  </si>
  <si>
    <t>ĐỖ THỊ HUYỀN TRANG</t>
  </si>
  <si>
    <t>PHẠM THU TRANG</t>
  </si>
  <si>
    <t>TRẦN MINH TRÍ</t>
  </si>
  <si>
    <t>07/01/2001</t>
  </si>
  <si>
    <t>LƯƠNG NHƯ TRUNG</t>
  </si>
  <si>
    <t>08/09/2001</t>
  </si>
  <si>
    <t>HỨA ANH TUẤN</t>
  </si>
  <si>
    <t>27/05/2001</t>
  </si>
  <si>
    <t>NGUYỄN ĐỖ DUY TÙNG</t>
  </si>
  <si>
    <t>NGUYỄN MINH TÙNG</t>
  </si>
  <si>
    <t>05/06/2001</t>
  </si>
  <si>
    <t>NGUYỄN THỊ ÁNH TUYẾT</t>
  </si>
  <si>
    <t>03/12/2001</t>
  </si>
  <si>
    <t>NGUYỄN THỊ ÚT</t>
  </si>
  <si>
    <t>NGUYỄN THỊ THANH VÂN</t>
  </si>
  <si>
    <t>27/06/2001</t>
  </si>
  <si>
    <t>NGUYỄN THỊ THẢO VÂN</t>
  </si>
  <si>
    <t>08/07/2001</t>
  </si>
  <si>
    <t>NGUYỄN QUỐC VIỆT</t>
  </si>
  <si>
    <t>24/04/2001</t>
  </si>
  <si>
    <t>LÊ VĂN VƯỢNG</t>
  </si>
  <si>
    <t>BÙI VĂN XUÂN</t>
  </si>
  <si>
    <t>26/11/2001</t>
  </si>
  <si>
    <t>DƯƠNG HOÀNG AN</t>
  </si>
  <si>
    <t>10A6</t>
  </si>
  <si>
    <t>BÙI HẢI ANH</t>
  </si>
  <si>
    <t>10A10</t>
  </si>
  <si>
    <t>CHU THỊ VÂN ANH</t>
  </si>
  <si>
    <t>ĐỒNG THỊ KIM ANH</t>
  </si>
  <si>
    <t>10A4</t>
  </si>
  <si>
    <t>HOÀNG ĐỨC ANH</t>
  </si>
  <si>
    <t>10A3</t>
  </si>
  <si>
    <t>NGUYỄN THẾ ANH</t>
  </si>
  <si>
    <t>NGUYỄN THỊ LAN ANH</t>
  </si>
  <si>
    <t>NGUYỄN TIẾN ANH</t>
  </si>
  <si>
    <t>TRẦN DUY ANH</t>
  </si>
  <si>
    <t>TRỊNH QUỲNH ANH</t>
  </si>
  <si>
    <t>VŨ MAI ANH</t>
  </si>
  <si>
    <t>VŨ TUẤN ANH</t>
  </si>
  <si>
    <t>VƯƠNG QUỐC ANH</t>
  </si>
  <si>
    <t>LÊ NGỌC ÁNH</t>
  </si>
  <si>
    <t>TRẦN ANH BẢO</t>
  </si>
  <si>
    <t>NGUYỄN THỊ BÌNH</t>
  </si>
  <si>
    <t>TRẦN THỊ MINH CHÀ</t>
  </si>
  <si>
    <t>10A5</t>
  </si>
  <si>
    <t>BÙI XUÂN CÔNG</t>
  </si>
  <si>
    <t>ĐỖ VĂN CƯỜNG</t>
  </si>
  <si>
    <t>NGUYỄN VĂN CƯỜNG</t>
  </si>
  <si>
    <t>LÊ THANH DUYÊN</t>
  </si>
  <si>
    <t>NGUYỄN ĐẠI DƯƠNG</t>
  </si>
  <si>
    <t>NGUYỄN THÙY DƯƠNG</t>
  </si>
  <si>
    <t>ĐỖ HẢI ĐĂNG</t>
  </si>
  <si>
    <t>VŨ VĂN ĐỨC</t>
  </si>
  <si>
    <t>ĐÀM THỊ HÀ</t>
  </si>
  <si>
    <t>ĐÀO THỊ THU HÀ</t>
  </si>
  <si>
    <t>ĐẶNG THỊ THU HÀ</t>
  </si>
  <si>
    <t>TRƯƠNG CÔNG HÀ</t>
  </si>
  <si>
    <t>TRƯƠNG THỊ HÀ</t>
  </si>
  <si>
    <t>NGUYỄN VIẾT HẢI</t>
  </si>
  <si>
    <t>LƯƠNG THỊ HẠNH</t>
  </si>
  <si>
    <t>10A7</t>
  </si>
  <si>
    <t>ĐẶNG THÚY HẰNG</t>
  </si>
  <si>
    <t>PHẠM THỊ HẰNG</t>
  </si>
  <si>
    <t>ĐỖ THỊ HIỀN</t>
  </si>
  <si>
    <t>HOÀNG THỊ THU HIỀN</t>
  </si>
  <si>
    <t>KHỔNG THỊ HIỀN</t>
  </si>
  <si>
    <t>NGUYỄN THỊ THU HIỀN</t>
  </si>
  <si>
    <t>NGUYỄN HUY HIỆP</t>
  </si>
  <si>
    <t>KHỔNG VĂN HIẾU</t>
  </si>
  <si>
    <t>NGUYỄN VĂN HIẾU</t>
  </si>
  <si>
    <t>NGUYỄN VĂN TRUNG HIẾU</t>
  </si>
  <si>
    <t>NGUYỄN MINH HIỆU</t>
  </si>
  <si>
    <t>10A8</t>
  </si>
  <si>
    <t>ĐỖ THỊ PHƯƠNG HOA</t>
  </si>
  <si>
    <t>NGUYỄN THỊ HOA</t>
  </si>
  <si>
    <t>TẠ THỊ HOÀI</t>
  </si>
  <si>
    <t>NGUYỄN THẾ HOÀNG</t>
  </si>
  <si>
    <t>TỐNG ĐẠI HOÀNG</t>
  </si>
  <si>
    <t>BÙI THỊ HỒNG</t>
  </si>
  <si>
    <t>NGUYỄN THỊ THU HỒNG</t>
  </si>
  <si>
    <t>ĐÀO VĂN HUÂN</t>
  </si>
  <si>
    <t>NGUYỄN THỊ KIM HUỆ</t>
  </si>
  <si>
    <t>DƯƠNG VIỆT HÙNG</t>
  </si>
  <si>
    <t>NGUYỄN MẠNH HÙNG</t>
  </si>
  <si>
    <t>ĐỖ QUANG HUY</t>
  </si>
  <si>
    <t>NGÔ QUANG HUY</t>
  </si>
  <si>
    <t>TRỊNH HỮU HƯNG</t>
  </si>
  <si>
    <t>LƯU THỊ HƯƠNG</t>
  </si>
  <si>
    <t>HÀN THỊ THU HƯỜNG</t>
  </si>
  <si>
    <t>10A9</t>
  </si>
  <si>
    <t>VŨ BÁ HƯỚNG</t>
  </si>
  <si>
    <t>LƯƠNG BÁ KHẢI</t>
  </si>
  <si>
    <t>HOÀNG QUỐC KHÁNH</t>
  </si>
  <si>
    <t>PHẠM DƯƠNG KHÁNH</t>
  </si>
  <si>
    <t>TRỊNH HỒNG KHOA</t>
  </si>
  <si>
    <t>NGUYỄN THỊ LAN</t>
  </si>
  <si>
    <t>NGUYỄN VĂN LÂM</t>
  </si>
  <si>
    <t>PHẠM THỊ LỊCH</t>
  </si>
  <si>
    <t>NGUYỄN THỊ LIÊN</t>
  </si>
  <si>
    <t>BÙI THỊ PHƯƠNG LINH</t>
  </si>
  <si>
    <t>ĐỖ THỊ KHÁNH LINH</t>
  </si>
  <si>
    <t>HOÀNG KHÁNH LINH</t>
  </si>
  <si>
    <t>HOÀNG THÙY LINH</t>
  </si>
  <si>
    <t>NGUYỄN KHÁNH LINH</t>
  </si>
  <si>
    <t>NGUYỄN QUYỀN LINH</t>
  </si>
  <si>
    <t>NGUYỄN THỊ HẢI LINH</t>
  </si>
  <si>
    <t>NGUYỄN THỊ HUYỀN LINH</t>
  </si>
  <si>
    <t>PHẠM THUỲ LINH</t>
  </si>
  <si>
    <t>ĐÀM THỊ LOAN</t>
  </si>
  <si>
    <t>ĐỖ PHƯƠNG LOAN</t>
  </si>
  <si>
    <t>NGUYỄN THÀNH LONG</t>
  </si>
  <si>
    <t>TẠ QUỐC LONG</t>
  </si>
  <si>
    <t>NGUYỄN ĐỨC LUÂN</t>
  </si>
  <si>
    <t>LÊ KHÁNH LY</t>
  </si>
  <si>
    <t>HOÀNG PHƯƠNG MAI</t>
  </si>
  <si>
    <t>NGUYỄN HOA MAI</t>
  </si>
  <si>
    <t>NGUYỄN NGỌC MAI</t>
  </si>
  <si>
    <t>NGUYỄN THẾ MẠNH</t>
  </si>
  <si>
    <t>NGUYỄN THỊ TRÀ MI</t>
  </si>
  <si>
    <t>PHÙNG QUẾ MINH</t>
  </si>
  <si>
    <t>NGUYỄN THỊ TRÀ MY</t>
  </si>
  <si>
    <t>ĐỒNG HOÀI NAM</t>
  </si>
  <si>
    <t>NGUYỄN XUÂN NAM</t>
  </si>
  <si>
    <t>PHAN HOÀI NAM</t>
  </si>
  <si>
    <t>NGUYỄN DƯƠNG TRỌNG NGHĨA</t>
  </si>
  <si>
    <t>NGUYỄN TRỌNG NGHĨA</t>
  </si>
  <si>
    <t>NGUYỄN BẢO NGỌC</t>
  </si>
  <si>
    <t>NGUYỄN THỊ NGỌC</t>
  </si>
  <si>
    <t>TRỊNH HÀ NGUYÊN</t>
  </si>
  <si>
    <t>TỪ THỊ MINH NGUYỆT</t>
  </si>
  <si>
    <t>LƯU THỊ NHUNG</t>
  </si>
  <si>
    <t>TÔN BÍCH NHUNG</t>
  </si>
  <si>
    <t>ĐẶNG THỊ TRANG NINH</t>
  </si>
  <si>
    <t>NGUYỄN TUẤN PHONG</t>
  </si>
  <si>
    <t>TRẦN HIỀN PHƯƠNG</t>
  </si>
  <si>
    <t>NGUYỄN THỊ PHƯỢNG</t>
  </si>
  <si>
    <t>NGUYỄN VĂN QUANG</t>
  </si>
  <si>
    <t>TRỊNH MINH QUANG</t>
  </si>
  <si>
    <t>VŨ NGỌC QUANG</t>
  </si>
  <si>
    <t>NGUYỄN ANH QUÂN</t>
  </si>
  <si>
    <t>LƯƠNG HỮU QUÝ</t>
  </si>
  <si>
    <t>NGUYỄN HƯƠNG QUỲNH</t>
  </si>
  <si>
    <t>TRẦN PHƯƠNG QUỲNH</t>
  </si>
  <si>
    <t>NGUYỄN ĐÌNH SANG</t>
  </si>
  <si>
    <t>NGUYỄN THỊ SEN</t>
  </si>
  <si>
    <t>NGUYỄN ANH SƠN</t>
  </si>
  <si>
    <t>NGUYỄN HOÀNG SƠN</t>
  </si>
  <si>
    <t>TRẦN ĐỨC SƠN</t>
  </si>
  <si>
    <t>NGUYỄN THỊ THANH</t>
  </si>
  <si>
    <t>ĐỖ PHƯƠNG THẢO</t>
  </si>
  <si>
    <t>NGUYỄN THỊ PHƯƠNG THẢO</t>
  </si>
  <si>
    <t>TRẦN THỊ PHƯƠNG THẢO</t>
  </si>
  <si>
    <t>ĐINH CÔNG THẮNG</t>
  </si>
  <si>
    <t>ĐỖ VĂN THẮNG</t>
  </si>
  <si>
    <t>TỪ MINH THẮNG</t>
  </si>
  <si>
    <t>ĐỖ NGỌC THẾ</t>
  </si>
  <si>
    <t>NGUYỄN DƯƠNG THỊNH</t>
  </si>
  <si>
    <t>NGUYỄN THỊ MAI THỦY</t>
  </si>
  <si>
    <t>VŨ THỊ THÚY</t>
  </si>
  <si>
    <t>NGUYỄN THỊ THƯỜNG</t>
  </si>
  <si>
    <t>TRẦN ANH TOÀN</t>
  </si>
  <si>
    <t>NGÔ THỊ HUYỀN TRANG</t>
  </si>
  <si>
    <t>NGUYỄN THỊ THÙY TRANG</t>
  </si>
  <si>
    <t>NGUYỄN THU TRANG</t>
  </si>
  <si>
    <t>NGÔ QUANG TUẤN</t>
  </si>
  <si>
    <t>NGUYỄN ANH TUẤN</t>
  </si>
  <si>
    <t>VƯƠNG XUÂN TUẤN</t>
  </si>
  <si>
    <t>DƯƠNG QUANG TÙNG</t>
  </si>
  <si>
    <t>LÊ THANH TÙNG</t>
  </si>
  <si>
    <t>ĐỖ TRUNG TUYẾN</t>
  </si>
  <si>
    <t>CHU THỊ ÁNH TUYẾT</t>
  </si>
  <si>
    <t>ĐẶNG ÁNH TUYẾT</t>
  </si>
  <si>
    <t>TRẦN THỊ TUYẾT</t>
  </si>
  <si>
    <t>TRẦN THỊ THANH VÂN</t>
  </si>
  <si>
    <t>NGUYỄN ĐỨC VIỆT</t>
  </si>
  <si>
    <t>DƯƠNG THỊ VY</t>
  </si>
  <si>
    <t>PHẠM THỊ XUÂN</t>
  </si>
  <si>
    <t>NGÔ HẢI YẾN</t>
  </si>
  <si>
    <t>ĐÀM KỲ ANH</t>
  </si>
  <si>
    <t>18/09/2001</t>
  </si>
  <si>
    <t>ĐÀM THỊ ANH</t>
  </si>
  <si>
    <t>17/03/2001</t>
  </si>
  <si>
    <t>ĐINH THỊ MAI ANH</t>
  </si>
  <si>
    <t>HOÀNG HUỆ ANH</t>
  </si>
  <si>
    <t>14/12/2001</t>
  </si>
  <si>
    <t>NGUYỄN THỊ MAI ANH</t>
  </si>
  <si>
    <t>NGUYỄN THỊ VÂN ANH</t>
  </si>
  <si>
    <t>19/09/2001</t>
  </si>
  <si>
    <t>NGUYỄN VÂN ANH</t>
  </si>
  <si>
    <t>05/11/2001</t>
  </si>
  <si>
    <t>NGUYỄN VIỆT ANH</t>
  </si>
  <si>
    <t>06/07/2001</t>
  </si>
  <si>
    <t>TẠ THỊ ANH</t>
  </si>
  <si>
    <t>TRẦN PHAN ANH</t>
  </si>
  <si>
    <t>02/06/2001</t>
  </si>
  <si>
    <t>TRƯƠNG THỊ MAI ANH</t>
  </si>
  <si>
    <t>06/09/2001</t>
  </si>
  <si>
    <t>NGUYỄN THỊ ÁNH</t>
  </si>
  <si>
    <t>24/02/2001</t>
  </si>
  <si>
    <t>NGUYỄN THỊ NGỌC ÁNH</t>
  </si>
  <si>
    <t>08/03/2001</t>
  </si>
  <si>
    <t>06/10/2001</t>
  </si>
  <si>
    <t>NGUYỄN THỊ NHẬT ÁNH</t>
  </si>
  <si>
    <t>13/04/2000</t>
  </si>
  <si>
    <t>BÙI ĐÌNH ÂN</t>
  </si>
  <si>
    <t>06/04/2001</t>
  </si>
  <si>
    <t>ĐÀO DUY CHIẾN</t>
  </si>
  <si>
    <t>10/07/2001</t>
  </si>
  <si>
    <t>DƯƠNG TUẤN CÔNG</t>
  </si>
  <si>
    <t>25/02/2001</t>
  </si>
  <si>
    <t>NGUYỄN ĐÌNH CÔNG</t>
  </si>
  <si>
    <t>12/11/2001</t>
  </si>
  <si>
    <t>Đàm Thị Dinh</t>
  </si>
  <si>
    <t>13/08/2001</t>
  </si>
  <si>
    <t>ĐỒNG THỊ THÙY DUNG</t>
  </si>
  <si>
    <t>29/09/2001</t>
  </si>
  <si>
    <t>HOÀNG TRỌNG DŨNG</t>
  </si>
  <si>
    <t>09/04/2001</t>
  </si>
  <si>
    <t>LÊ ĐỨC DUY</t>
  </si>
  <si>
    <t>TRƯƠNG THỊ DUYÊN</t>
  </si>
  <si>
    <t>13/07/2001</t>
  </si>
  <si>
    <t>VƯƠNG THỊ DUYÊN</t>
  </si>
  <si>
    <t>02/04/2001</t>
  </si>
  <si>
    <t>NGUYỄN THÀNH ĐẠT</t>
  </si>
  <si>
    <t>05/12/2001</t>
  </si>
  <si>
    <t>NGUYỄN HỒNG ĐÔNG</t>
  </si>
  <si>
    <t>16/01/2001</t>
  </si>
  <si>
    <t>KHỔNG QUANG ĐỨC</t>
  </si>
  <si>
    <t>25/01/2001</t>
  </si>
  <si>
    <t>TRẦN TRUNG  ĐỨC</t>
  </si>
  <si>
    <t>17/07/2001</t>
  </si>
  <si>
    <t>NGÔ THỊ THU HÀ</t>
  </si>
  <si>
    <t>22/11/2001</t>
  </si>
  <si>
    <t>NGUYỄN THỊ HẢI HÀ</t>
  </si>
  <si>
    <t>07/10/2001</t>
  </si>
  <si>
    <t>TRỊNH THỊ THU HÀ</t>
  </si>
  <si>
    <t>18/03/2001</t>
  </si>
  <si>
    <t>HỒ THỊ HẠNH</t>
  </si>
  <si>
    <t>07/08/2001</t>
  </si>
  <si>
    <t>Lê Thị Hạnh</t>
  </si>
  <si>
    <t>NGUYỄN THỊ HẠNH</t>
  </si>
  <si>
    <t>28/06/2001</t>
  </si>
  <si>
    <t>NGUYỄN THỊ HỒNG HẠNH</t>
  </si>
  <si>
    <t>ĐÀM ĐÌNH HÀO</t>
  </si>
  <si>
    <t>NGUYỄN THỊ HAY</t>
  </si>
  <si>
    <t>21/01/2001</t>
  </si>
  <si>
    <t>DƯƠNG THỊ THU HẰNG</t>
  </si>
  <si>
    <t>12/10/2001</t>
  </si>
  <si>
    <t>LÊ THỊ HẬU</t>
  </si>
  <si>
    <t>21/12/2001</t>
  </si>
  <si>
    <t>ĐINH THỊ THU HIỀN</t>
  </si>
  <si>
    <t>16/07/2001</t>
  </si>
  <si>
    <t>NGUYỄN THỊ HIỀN</t>
  </si>
  <si>
    <t>03/01/2001</t>
  </si>
  <si>
    <t>14/03/2001</t>
  </si>
  <si>
    <t>NGUYỄN THU HIỀN</t>
  </si>
  <si>
    <t>06/11/2001</t>
  </si>
  <si>
    <t>PHẠM THANH HIỀN</t>
  </si>
  <si>
    <t>03/03/2001</t>
  </si>
  <si>
    <t>LÊ DUY HIỂN</t>
  </si>
  <si>
    <t>16/09/2001</t>
  </si>
  <si>
    <t>06/03/2001</t>
  </si>
  <si>
    <t>ĐỖ THỊ HOA</t>
  </si>
  <si>
    <t>09/08/2001</t>
  </si>
  <si>
    <t>NGUYỄN THỊ HOAN</t>
  </si>
  <si>
    <t>02/10/2001</t>
  </si>
  <si>
    <t>HOÀNG THỊ HỒNG</t>
  </si>
  <si>
    <t>01/09/2001</t>
  </si>
  <si>
    <t>LƯU THỊ THU HỒNG</t>
  </si>
  <si>
    <t>25/10/2001</t>
  </si>
  <si>
    <t>LÊ VĂN HUÂN</t>
  </si>
  <si>
    <t>27/08/2001</t>
  </si>
  <si>
    <t>ĐÀO LAN HUỆ</t>
  </si>
  <si>
    <t>03/08/2001</t>
  </si>
  <si>
    <t>15/03/2001</t>
  </si>
  <si>
    <t>PHẠM AN KHÁNH HUYỀN</t>
  </si>
  <si>
    <t>20/12/2001</t>
  </si>
  <si>
    <t>LƯU QUỐC HUYNH</t>
  </si>
  <si>
    <t>04/10/2001</t>
  </si>
  <si>
    <t>NGUYỄN VĂN HƯNG</t>
  </si>
  <si>
    <t>06/08/2001</t>
  </si>
  <si>
    <t>LƯƠNG THỊ THU HƯƠNG</t>
  </si>
  <si>
    <t>HOÀNG THỊ KHA</t>
  </si>
  <si>
    <t>NGUYỄN QUANG KHẢI</t>
  </si>
  <si>
    <t>03/04/2001</t>
  </si>
  <si>
    <t>NGUYỄN VĂN KHẢI</t>
  </si>
  <si>
    <t>09/10/2001</t>
  </si>
  <si>
    <t>NGUYỄN TRỌNG  KHÁNH</t>
  </si>
  <si>
    <t>01/01/2001</t>
  </si>
  <si>
    <t>NGÔ THỊ MINH KHUÊ</t>
  </si>
  <si>
    <t>14/06/2001</t>
  </si>
  <si>
    <t>NGUYỄN THỊ HOÀI LÊ</t>
  </si>
  <si>
    <t>22/04/2001</t>
  </si>
  <si>
    <t>TRẦN YẾN LÊ</t>
  </si>
  <si>
    <t>17/10/2001</t>
  </si>
  <si>
    <t>HOÀNG NHẬT LỆ</t>
  </si>
  <si>
    <t>26/07/2001</t>
  </si>
  <si>
    <t>HOÀNG THỊ LỆ</t>
  </si>
  <si>
    <t>NGUYỄN THỊ BÍCH LIÊN</t>
  </si>
  <si>
    <t>18/08/2001</t>
  </si>
  <si>
    <t>NGUYỄN THỊ LIỄU</t>
  </si>
  <si>
    <t>05/04/2001</t>
  </si>
  <si>
    <t>ĐÀO THỊ LINH</t>
  </si>
  <si>
    <t>15/11/2001</t>
  </si>
  <si>
    <t>ĐỖ THỊ DIỆU LINH</t>
  </si>
  <si>
    <t>08/02/2001</t>
  </si>
  <si>
    <t>NGUYỄN THỊ LƠ</t>
  </si>
  <si>
    <t>ĐINH XUÂN LƯƠNG</t>
  </si>
  <si>
    <t>18/01/2001</t>
  </si>
  <si>
    <t>NGUYỄN THỊ MAI</t>
  </si>
  <si>
    <t>06/12/2000</t>
  </si>
  <si>
    <t>31/10/2001</t>
  </si>
  <si>
    <t>NGUYỄN THỊ NGỌC MAI</t>
  </si>
  <si>
    <t>VŨ THỊ QUỲNH MAI</t>
  </si>
  <si>
    <t>01/06/2001</t>
  </si>
  <si>
    <t>NGUYỄN VĂN MẠNH</t>
  </si>
  <si>
    <t>21/11/2001</t>
  </si>
  <si>
    <t>ĐÀM THỊ MINH</t>
  </si>
  <si>
    <t>02/12/2001</t>
  </si>
  <si>
    <t>ĐỖ VĂN MINH</t>
  </si>
  <si>
    <t>28/01/2001</t>
  </si>
  <si>
    <t>NGÔ THÙY MINH</t>
  </si>
  <si>
    <t>26/12/2001</t>
  </si>
  <si>
    <t>NGUYỄN GIA MINH</t>
  </si>
  <si>
    <t>12/02/2001</t>
  </si>
  <si>
    <t>02/07/2001</t>
  </si>
  <si>
    <t>29/12/2001</t>
  </si>
  <si>
    <t>TRẦN THỊ HÀ MY</t>
  </si>
  <si>
    <t>CAO VIỆT MỸ</t>
  </si>
  <si>
    <t>13/05/2001</t>
  </si>
  <si>
    <t>ĐÀM VĂN NAM</t>
  </si>
  <si>
    <t>26/06/2001</t>
  </si>
  <si>
    <t>ĐẶNG ĐÌNH TÙNG NAM</t>
  </si>
  <si>
    <t>VƯƠNG XUÂN NAM</t>
  </si>
  <si>
    <t>06/06/2001</t>
  </si>
  <si>
    <t>ĐỖ THỊ NGA</t>
  </si>
  <si>
    <t>22/06/2001</t>
  </si>
  <si>
    <t>LÝ THỊ MAI NGA</t>
  </si>
  <si>
    <t>VŨ THÚY NGA</t>
  </si>
  <si>
    <t>NGUYỄN THỊ HỒNG NGÁT</t>
  </si>
  <si>
    <t>07/02/2001</t>
  </si>
  <si>
    <t>NGÔ THÙY NGÂN</t>
  </si>
  <si>
    <t>NGUYỄN THỊ NGÂN</t>
  </si>
  <si>
    <t>29/03/2001</t>
  </si>
  <si>
    <t>NGUYỄN THÙY NGÂN</t>
  </si>
  <si>
    <t>25/08/2001</t>
  </si>
  <si>
    <t>NGÔ THỊ BÍCH NGỌC</t>
  </si>
  <si>
    <t>NGUYỄN THỊ HOÀI NGỌC</t>
  </si>
  <si>
    <t>NGUYỄN THỊ MINH NGUYỆT</t>
  </si>
  <si>
    <t>PHAN THỊ KIM NGUYỆT</t>
  </si>
  <si>
    <t>NGUYỄN THỊ YẾN NHI</t>
  </si>
  <si>
    <t>20/04/2001</t>
  </si>
  <si>
    <t>ĐINH QUANG NINH</t>
  </si>
  <si>
    <t>27/10/2001</t>
  </si>
  <si>
    <t>TRƯƠNG THỊ OANH</t>
  </si>
  <si>
    <t>TẠ MINH PHÚ</t>
  </si>
  <si>
    <t>27/07/2001</t>
  </si>
  <si>
    <t>NGUYỄN THỊ  PHƯƠNG</t>
  </si>
  <si>
    <t>19/02/2001</t>
  </si>
  <si>
    <t>NGUYỄN THỊ PHƯƠNG</t>
  </si>
  <si>
    <t>05/05/2001</t>
  </si>
  <si>
    <t>24/10/2001</t>
  </si>
  <si>
    <t>VƯƠNG THỊ PHƯƠNG</t>
  </si>
  <si>
    <t>23/08/2001</t>
  </si>
  <si>
    <t>LƯU THỊ THÚY PHƯỢNG</t>
  </si>
  <si>
    <t>LƯU THỊ QUYÊN</t>
  </si>
  <si>
    <t>NGUYỄN XUÂN QUYỀN</t>
  </si>
  <si>
    <t>30/03/2001</t>
  </si>
  <si>
    <t>NGUYỄN THỊ NHƯ QUỲNH</t>
  </si>
  <si>
    <t>07/04/2001</t>
  </si>
  <si>
    <t>NGUYỄN MAI SAO</t>
  </si>
  <si>
    <t>16/03/2001</t>
  </si>
  <si>
    <t>LÊ VĂN SƠN</t>
  </si>
  <si>
    <t>02/02/2001</t>
  </si>
  <si>
    <t>ĐỖ VĂN SỸ</t>
  </si>
  <si>
    <t>ĐÀM KHẮC TÀI</t>
  </si>
  <si>
    <t>NGUYỄN CHÍ TÀI</t>
  </si>
  <si>
    <t>DƯƠNG THỊ THANH TÂM</t>
  </si>
  <si>
    <t>04/01/2001</t>
  </si>
  <si>
    <t>NGUYỄN THANH TÂM</t>
  </si>
  <si>
    <t>VŨ THANH TÂM</t>
  </si>
  <si>
    <t>25/05/2001</t>
  </si>
  <si>
    <t>LƯU VĂN THÁI</t>
  </si>
  <si>
    <t>28/08/2001</t>
  </si>
  <si>
    <t>LÊ THỊ THANH THANH</t>
  </si>
  <si>
    <t>NGUYỄN PHƯƠNG THANH</t>
  </si>
  <si>
    <t>09/06/2001</t>
  </si>
  <si>
    <t>14/01/2001</t>
  </si>
  <si>
    <t>NGUYỄN THỊ THU THANH</t>
  </si>
  <si>
    <t>05/08/2001</t>
  </si>
  <si>
    <t>Nguyễn Đình Thành</t>
  </si>
  <si>
    <t>TRƯƠNG CÔNG THÀNH</t>
  </si>
  <si>
    <t>VƯƠNG ĐÌNH CHÍ THÀNH</t>
  </si>
  <si>
    <t>NGUYỄN PHƯƠNG THẢO</t>
  </si>
  <si>
    <t>PHẠM THỊ THẢO</t>
  </si>
  <si>
    <t>08/11/2001</t>
  </si>
  <si>
    <t>TRỊNH THỊ THU THẢO</t>
  </si>
  <si>
    <t>NGUYỄN THỊ THẮM</t>
  </si>
  <si>
    <t>NGÔ DUY THẮNG</t>
  </si>
  <si>
    <t>20/01/2001</t>
  </si>
  <si>
    <t>NGÔ THỊ THẬT</t>
  </si>
  <si>
    <t>LẠI VI THỌ</t>
  </si>
  <si>
    <t>08/04/2001</t>
  </si>
  <si>
    <t>NGÔ THỊ THƠM</t>
  </si>
  <si>
    <t>NGUYỄN THANH THỦY</t>
  </si>
  <si>
    <t>04/11/2001</t>
  </si>
  <si>
    <t>NGUYỄN THỊ THỦY</t>
  </si>
  <si>
    <t>PHẠM THỊ THANH THỦY</t>
  </si>
  <si>
    <t>ĐÀM THỊ THU THÚY</t>
  </si>
  <si>
    <t>ĐỖ THỊ THƯ</t>
  </si>
  <si>
    <t>ĐÀM ÍCH TIẾN</t>
  </si>
  <si>
    <t>06/02/2001</t>
  </si>
  <si>
    <t>BÙI THU TRANG</t>
  </si>
  <si>
    <t>29/06/2001</t>
  </si>
  <si>
    <t>Đỗ Thị Trang</t>
  </si>
  <si>
    <t>28/05/2001</t>
  </si>
  <si>
    <t>NGUYỄN THỊ HUYỀN TRANG</t>
  </si>
  <si>
    <t>NGUYỄN THỊ THU TRANG</t>
  </si>
  <si>
    <t>27/09/2001</t>
  </si>
  <si>
    <t>VŨ THỊ HÀ TRANG</t>
  </si>
  <si>
    <t>VƯƠNG THỊ TRANG</t>
  </si>
  <si>
    <t>LÊ THANH TÚ</t>
  </si>
  <si>
    <t>NGUYỄN ANH TÚ</t>
  </si>
  <si>
    <t>05/01/2001</t>
  </si>
  <si>
    <t>NGUYỄN THANH TUYỀN</t>
  </si>
  <si>
    <t>27/01/2001</t>
  </si>
  <si>
    <t>NGÔ VĂN TƯỞNG</t>
  </si>
  <si>
    <t>ĐINH THU UYÊN</t>
  </si>
  <si>
    <t>04/02/2001</t>
  </si>
  <si>
    <t>BÙI THỊ VÂN</t>
  </si>
  <si>
    <t>ĐỖ THỊ VÂN</t>
  </si>
  <si>
    <t>HOÀNG THỊ THU VÂN</t>
  </si>
  <si>
    <t>23/02/2001</t>
  </si>
  <si>
    <t>NGUYỄN THU VÂN</t>
  </si>
  <si>
    <t>NGUYỄN HOÀNG VIỆT</t>
  </si>
  <si>
    <t>TRẦN VĂN VIỆT</t>
  </si>
  <si>
    <t>HOÀNG ANH VŨ</t>
  </si>
  <si>
    <t>ĐỖ THỊ HẢI YẾN</t>
  </si>
  <si>
    <t>NGUYỄN HỒNG AN</t>
  </si>
  <si>
    <t>11/12/2000</t>
  </si>
  <si>
    <t>11A1</t>
  </si>
  <si>
    <t>NGUYỄN LƯƠNG AN</t>
  </si>
  <si>
    <t>05/11/2000</t>
  </si>
  <si>
    <t>DƯƠNG TRẦN HOÀNG ANH</t>
  </si>
  <si>
    <t>29/11/2000</t>
  </si>
  <si>
    <t>ĐÀM THỊ LAN ANH</t>
  </si>
  <si>
    <t>03/11/2000</t>
  </si>
  <si>
    <t>11A3</t>
  </si>
  <si>
    <t>NGÔ DIỆP ANH</t>
  </si>
  <si>
    <t>19/10/2000</t>
  </si>
  <si>
    <t>NGÔ THỊ LAN ANH</t>
  </si>
  <si>
    <t>07/03/2000</t>
  </si>
  <si>
    <t>11A4</t>
  </si>
  <si>
    <t>Nguyễn Duy Anh</t>
  </si>
  <si>
    <t>28/04/2000</t>
  </si>
  <si>
    <t>11A10</t>
  </si>
  <si>
    <t>NGUYỄN ĐỨC ANH</t>
  </si>
  <si>
    <t>12/06/2000</t>
  </si>
  <si>
    <t>NGUYỄN LAN ANH</t>
  </si>
  <si>
    <t>19/09/2000</t>
  </si>
  <si>
    <t>NGUYỄN QUANG HẢI ANH</t>
  </si>
  <si>
    <t>19/05/2000</t>
  </si>
  <si>
    <t>NGUYỄN THỊ HẢI ANH</t>
  </si>
  <si>
    <t>09/08/2000</t>
  </si>
  <si>
    <t>11A2</t>
  </si>
  <si>
    <t>04/03/2000</t>
  </si>
  <si>
    <t>24/11/2000</t>
  </si>
  <si>
    <t>23/09/2000</t>
  </si>
  <si>
    <t>13/03/2000</t>
  </si>
  <si>
    <t>31/10/2000</t>
  </si>
  <si>
    <t>PHẠM NGỌC ANH</t>
  </si>
  <si>
    <t>15/12/2000</t>
  </si>
  <si>
    <t>TRẦN THỊ PHƯƠNG ANH</t>
  </si>
  <si>
    <t>10/12/2000</t>
  </si>
  <si>
    <t>VŨ MẠNH ANH</t>
  </si>
  <si>
    <t>07/07/2000</t>
  </si>
  <si>
    <t>VŨ THỊ XUÂN ANH</t>
  </si>
  <si>
    <t>04/02/2000</t>
  </si>
  <si>
    <t>NGÔ NGỌC ÁNH</t>
  </si>
  <si>
    <t>23/01/2000</t>
  </si>
  <si>
    <t>17/04/2000</t>
  </si>
  <si>
    <t>NGUYỄN THỊ MINH ÁNH</t>
  </si>
  <si>
    <t>15/09/2000</t>
  </si>
  <si>
    <t>THIỀU NGUYỄN NGỌC ÁNH</t>
  </si>
  <si>
    <t>13/09/2000</t>
  </si>
  <si>
    <t>TRẦN NGỌC BÁCH</t>
  </si>
  <si>
    <t>10/05/2000</t>
  </si>
  <si>
    <t>LÊ NGỌC BÍCH</t>
  </si>
  <si>
    <t>07/09/2000</t>
  </si>
  <si>
    <t>TRỊNH THỊ  NGỌC BÍCH</t>
  </si>
  <si>
    <t>29/03/2000</t>
  </si>
  <si>
    <t>BÙI THỊ PHƯƠNG BÌNH</t>
  </si>
  <si>
    <t>13/11/2000</t>
  </si>
  <si>
    <t>NGUYỄN ĐÌNH BÌNH</t>
  </si>
  <si>
    <t>21/08/2000</t>
  </si>
  <si>
    <t>MẪN THỊ THU CHÀ</t>
  </si>
  <si>
    <t>07/11/2000</t>
  </si>
  <si>
    <t>PHẠM THỊ CHÀ</t>
  </si>
  <si>
    <t>13/12/2000</t>
  </si>
  <si>
    <t>11A6</t>
  </si>
  <si>
    <t>HOÀNG THỊ THỦY CHI</t>
  </si>
  <si>
    <t>NGUYỄN TRỌNG CHIẾN</t>
  </si>
  <si>
    <t>ĐỒNG THỊ KIỀU CHINH</t>
  </si>
  <si>
    <t>29/07/2000</t>
  </si>
  <si>
    <t>NGÔ THỊ CHINH</t>
  </si>
  <si>
    <t>03/08/2000</t>
  </si>
  <si>
    <t>TRẦN KIỀU CHINH</t>
  </si>
  <si>
    <t>09/12/2000</t>
  </si>
  <si>
    <t>LƯU THỊ CÚC</t>
  </si>
  <si>
    <t>NGUYỄN MẠNH CƯỜNG</t>
  </si>
  <si>
    <t>11/11/2000</t>
  </si>
  <si>
    <t>PHẠM TRỌNG CƯỜNG</t>
  </si>
  <si>
    <t>21/05/2000</t>
  </si>
  <si>
    <t>TRẦN MẠNH CƯỜNG</t>
  </si>
  <si>
    <t>17/06/2000</t>
  </si>
  <si>
    <t>NGUYỄN VĂN DIỆN</t>
  </si>
  <si>
    <t>27/09/2000</t>
  </si>
  <si>
    <t>ĐỒNG THỊ DUNG</t>
  </si>
  <si>
    <t>14/01/2000</t>
  </si>
  <si>
    <t>NGUYỄN THỊ KIM DUNG</t>
  </si>
  <si>
    <t>05/04/2000</t>
  </si>
  <si>
    <t>11A5</t>
  </si>
  <si>
    <t>25/09/2000</t>
  </si>
  <si>
    <t>NGUYỄN THỊ THUỲ DUNG</t>
  </si>
  <si>
    <t>02/04/2000</t>
  </si>
  <si>
    <t>ĐÀO VĂN DUY</t>
  </si>
  <si>
    <t>11A9</t>
  </si>
  <si>
    <t>PHẠM THỊ DUYÊN</t>
  </si>
  <si>
    <t>05/08/2000</t>
  </si>
  <si>
    <t>NGUYỄN QUỐC DƯƠNG</t>
  </si>
  <si>
    <t>10/11/2000</t>
  </si>
  <si>
    <t>NGUYỄN TÙNG DƯƠNG</t>
  </si>
  <si>
    <t>11/05/2000</t>
  </si>
  <si>
    <t>TRẦN THẾ DƯƠNG</t>
  </si>
  <si>
    <t>15/02/2000</t>
  </si>
  <si>
    <t>VŨ ÁNH DƯƠNG</t>
  </si>
  <si>
    <t>08/09/2000</t>
  </si>
  <si>
    <t>NGÔ QUỐC ĐẠI</t>
  </si>
  <si>
    <t>01/09/2000</t>
  </si>
  <si>
    <t>NGUYỄN THỊ ĐÀO</t>
  </si>
  <si>
    <t>01/11/2000</t>
  </si>
  <si>
    <t>11A7</t>
  </si>
  <si>
    <t>NGUYỄN THỊ ANH ĐÀO</t>
  </si>
  <si>
    <t>08/10/2000</t>
  </si>
  <si>
    <t>NGUYỄN NGỌC ĐIỆP</t>
  </si>
  <si>
    <t>03/06/2000</t>
  </si>
  <si>
    <t>NGÔ HUỲNH ĐỨC</t>
  </si>
  <si>
    <t>NGUYỄN MINH ĐỨC</t>
  </si>
  <si>
    <t>08/12/2000</t>
  </si>
  <si>
    <t>PHẠM MINH ĐỨC</t>
  </si>
  <si>
    <t>27/05/2000</t>
  </si>
  <si>
    <t>ĐÀO HƯƠNG GIANG</t>
  </si>
  <si>
    <t>09/01/2000</t>
  </si>
  <si>
    <t>HOÀNG THỊ HƯƠNG GIANG</t>
  </si>
  <si>
    <t>20/11/2000</t>
  </si>
  <si>
    <t>NGUYỄN THỊ HƯƠNG GIANG</t>
  </si>
  <si>
    <t>NGUYỄN THỊ NGÂN GIANG</t>
  </si>
  <si>
    <t>10/02/2000</t>
  </si>
  <si>
    <t>NGUYỄN THỊ THU GIANG</t>
  </si>
  <si>
    <t>VƯƠNG TRƯỜNG GIANG</t>
  </si>
  <si>
    <t>PHẠM THU HÀ</t>
  </si>
  <si>
    <t>26/01/2000</t>
  </si>
  <si>
    <t>VŨ NGỌC HÀ</t>
  </si>
  <si>
    <t>ĐỖ ĐỨC HẢI</t>
  </si>
  <si>
    <t>12/11/2000</t>
  </si>
  <si>
    <t>NGHIÊM THỊ HỒNG HẢI</t>
  </si>
  <si>
    <t>30/08/2000</t>
  </si>
  <si>
    <t>NGUYỄN THỊ MỸ HẠNH</t>
  </si>
  <si>
    <t>02/01/2000</t>
  </si>
  <si>
    <t>TRẦN THỊ HẠNH</t>
  </si>
  <si>
    <t>20/09/2000</t>
  </si>
  <si>
    <t>LƯƠNG MINH HẰNG</t>
  </si>
  <si>
    <t>22/12/2000</t>
  </si>
  <si>
    <t>LƯƠNG THUÝ HẰNG</t>
  </si>
  <si>
    <t>09/02/2000</t>
  </si>
  <si>
    <t>PHAN THỊ HÂN</t>
  </si>
  <si>
    <t>23/07/2000</t>
  </si>
  <si>
    <t>03/12/2000</t>
  </si>
  <si>
    <t>14/02/2000</t>
  </si>
  <si>
    <t>28/05/2000</t>
  </si>
  <si>
    <t>Nguyễn Trịnh Minh Hiền</t>
  </si>
  <si>
    <t>20/04/1999</t>
  </si>
  <si>
    <t>ĐỒNG MINH HIẾU</t>
  </si>
  <si>
    <t>22/08/2000</t>
  </si>
  <si>
    <t>NGÔ MINH HIẾU</t>
  </si>
  <si>
    <t>14/04/2000</t>
  </si>
  <si>
    <t>NGUYỄN DUY HIẾU</t>
  </si>
  <si>
    <t>18/08/2000</t>
  </si>
  <si>
    <t>NGUYỄN VIỆT HOÀNG</t>
  </si>
  <si>
    <t>14/11/2000</t>
  </si>
  <si>
    <t>VŨ HUY HOÀNG</t>
  </si>
  <si>
    <t>LƯU THỊ HỒNG</t>
  </si>
  <si>
    <t>29/05/2000</t>
  </si>
  <si>
    <t>NGUYỄN MAI HỒNG</t>
  </si>
  <si>
    <t>TẠ THỊ HỒNG</t>
  </si>
  <si>
    <t>30/01/2000</t>
  </si>
  <si>
    <t>NGUYỄN THỊ MAI HUÂN</t>
  </si>
  <si>
    <t>17/08/2000</t>
  </si>
  <si>
    <t>LƯU THỊ HUẾ</t>
  </si>
  <si>
    <t>15/11/2000</t>
  </si>
  <si>
    <t>NGUYỄN THỊ THUÝ HUỆ</t>
  </si>
  <si>
    <t>21/07/2000</t>
  </si>
  <si>
    <t>SÁI THU HUỆ</t>
  </si>
  <si>
    <t>12/01/2000</t>
  </si>
  <si>
    <t>20/01/1999</t>
  </si>
  <si>
    <t>NGUYỄN VĂN HÙNG</t>
  </si>
  <si>
    <t>04/07/2000</t>
  </si>
  <si>
    <t>TRƯƠNG TUẤN HÙNG</t>
  </si>
  <si>
    <t>01/07/2000</t>
  </si>
  <si>
    <t>TẠ QUANG HUY</t>
  </si>
  <si>
    <t>ĐỖ THỊ MINH HUYỀN</t>
  </si>
  <si>
    <t>21/02/2000</t>
  </si>
  <si>
    <t>NGUYỄN THỊ MINH HUYỀN</t>
  </si>
  <si>
    <t>02/06/2000</t>
  </si>
  <si>
    <t>SÁI THANH HUYỀN</t>
  </si>
  <si>
    <t>14/12/2000</t>
  </si>
  <si>
    <t>TRẦN THỊ HƯNG</t>
  </si>
  <si>
    <t>20/12/2000</t>
  </si>
  <si>
    <t>BÙI THANH HƯƠNG</t>
  </si>
  <si>
    <t>ĐỖ THỊ HƯƠNG</t>
  </si>
  <si>
    <t>KHỔNG THỊ DIỄM HƯƠNG</t>
  </si>
  <si>
    <t>27/03/2000</t>
  </si>
  <si>
    <t>LƯƠNG THỊ HƯƠNG</t>
  </si>
  <si>
    <t>26/10/2000</t>
  </si>
  <si>
    <t>NGUYỄN THANH HƯƠNG</t>
  </si>
  <si>
    <t>Nguyễn Thị Hương</t>
  </si>
  <si>
    <t>16/06/2000</t>
  </si>
  <si>
    <t>NGUYỄN THỊ SÔNG HƯƠNG</t>
  </si>
  <si>
    <t>21/06/2000</t>
  </si>
  <si>
    <t>NGỤYỄN THANH HƯƠNG</t>
  </si>
  <si>
    <t>NGÔ THỊ THÚY HƯỜNG</t>
  </si>
  <si>
    <t>TRẦN THỊ HƯỜNG</t>
  </si>
  <si>
    <t>06/11/2000</t>
  </si>
  <si>
    <t>NGUYỄN THỊ HƯỚNG</t>
  </si>
  <si>
    <t>ĐINH QUANG KHẢI</t>
  </si>
  <si>
    <t>16/07/2000</t>
  </si>
  <si>
    <t>ĐINH XUÂN KHANG</t>
  </si>
  <si>
    <t>25/11/2000</t>
  </si>
  <si>
    <t>BÙI QUỐC KHÁNH</t>
  </si>
  <si>
    <t>02/09/2000</t>
  </si>
  <si>
    <t>ĐẶNG ĐỨC KIÊN</t>
  </si>
  <si>
    <t>21/11/2000</t>
  </si>
  <si>
    <t>BÙI THỊ LAN</t>
  </si>
  <si>
    <t>06/06/2000</t>
  </si>
  <si>
    <t>NGUYỄN THUÝ LAN</t>
  </si>
  <si>
    <t>23/11/2000</t>
  </si>
  <si>
    <t>02/12/2000</t>
  </si>
  <si>
    <t>TRẦN QUỐC LÂM</t>
  </si>
  <si>
    <t>18/12/2000</t>
  </si>
  <si>
    <t>TRỊNH NGỌC LÂM</t>
  </si>
  <si>
    <t>26/08/2000</t>
  </si>
  <si>
    <t>24/10/2000</t>
  </si>
  <si>
    <t>NGUYỄN DIỆU LINH</t>
  </si>
  <si>
    <t>20/03/2000</t>
  </si>
  <si>
    <t>22/09/2000</t>
  </si>
  <si>
    <t>NGUYỄN THỊ LINH</t>
  </si>
  <si>
    <t>04/10/2000</t>
  </si>
  <si>
    <t>NGUYỄN TUẤN LINH</t>
  </si>
  <si>
    <t>20/05/2000</t>
  </si>
  <si>
    <t>NGUYỄN VĂN LINH</t>
  </si>
  <si>
    <t>14/05/2000</t>
  </si>
  <si>
    <t>NGUYỄN YẾN LINH</t>
  </si>
  <si>
    <t>VŨ THỊ LINH</t>
  </si>
  <si>
    <t>28/06/2000</t>
  </si>
  <si>
    <t>VƯƠNG KIỀU LINH</t>
  </si>
  <si>
    <t>VƯƠNG THỊ LOAN</t>
  </si>
  <si>
    <t>11/09/2000</t>
  </si>
  <si>
    <t>ĐÀM ĐỨC LONG</t>
  </si>
  <si>
    <t>LÊ THÀNH LONG</t>
  </si>
  <si>
    <t>NGUYỄN PHI LONG</t>
  </si>
  <si>
    <t>07/06/2000</t>
  </si>
  <si>
    <t>NGUYỄN THĂNG LONG</t>
  </si>
  <si>
    <t>23/10/2000</t>
  </si>
  <si>
    <t>TẠ HẢI LONG</t>
  </si>
  <si>
    <t>06/07/2000</t>
  </si>
  <si>
    <t>NGUYỄN THẾ LỘC</t>
  </si>
  <si>
    <t>13/02/2000</t>
  </si>
  <si>
    <t>NGUYỄN THỊ LỤA</t>
  </si>
  <si>
    <t>11A8</t>
  </si>
  <si>
    <t>NGUYỄN THỊ LUYẾN</t>
  </si>
  <si>
    <t>24/09/2000</t>
  </si>
  <si>
    <t>NGUYỄN THỊ NGỌC LƯƠNG</t>
  </si>
  <si>
    <t>12/09/2000</t>
  </si>
  <si>
    <t>TRẦN THỊ NGỌC LY</t>
  </si>
  <si>
    <t>BÙI PHƯƠNG MAI</t>
  </si>
  <si>
    <t>27/10/2000</t>
  </si>
  <si>
    <t>KHỔNG THỊ NGỌC MAI</t>
  </si>
  <si>
    <t>25/12/2000</t>
  </si>
  <si>
    <t>TRẦN HIỀN MAI</t>
  </si>
  <si>
    <t>23/04/2000</t>
  </si>
  <si>
    <t>NGUYỄN TIẾN MẠNH</t>
  </si>
  <si>
    <t>11/10/2000</t>
  </si>
  <si>
    <t>LƯU THỊ MAY</t>
  </si>
  <si>
    <t>02/02/2000</t>
  </si>
  <si>
    <t>HOÀNG NHẬT MINH</t>
  </si>
  <si>
    <t>23/06/2000</t>
  </si>
  <si>
    <t>LƯU HOÀNG MINH</t>
  </si>
  <si>
    <t>06/09/2000</t>
  </si>
  <si>
    <t>NGUYỄN THỊ MINH</t>
  </si>
  <si>
    <t>31/05/2000</t>
  </si>
  <si>
    <t>TRỊNH QUANG MINH</t>
  </si>
  <si>
    <t>17/10/2000</t>
  </si>
  <si>
    <t>ĐỖ THỊ MƠ</t>
  </si>
  <si>
    <t>17/05/2000</t>
  </si>
  <si>
    <t>NGUYỄN THỊ PHƯƠNG MY</t>
  </si>
  <si>
    <t>ĐÀO VĂN NAM</t>
  </si>
  <si>
    <t>TRẦN HÀ NAM</t>
  </si>
  <si>
    <t>08/01/2000</t>
  </si>
  <si>
    <t>ĐỖ THỊ HẰNG NGA</t>
  </si>
  <si>
    <t>05/07/2000</t>
  </si>
  <si>
    <t>NGUYỄN DIỆU NGA</t>
  </si>
  <si>
    <t>ĐỖ THÙY NGÂN</t>
  </si>
  <si>
    <t>SÁI THU NGÂN</t>
  </si>
  <si>
    <t>HOÀNG THỊ NGỌC</t>
  </si>
  <si>
    <t>31/03/2000</t>
  </si>
  <si>
    <t>LƯU XUÂN NGỌC</t>
  </si>
  <si>
    <t>04/05/2000</t>
  </si>
  <si>
    <t>NGUYỄN BÌNH PHƯƠNG NGỌC</t>
  </si>
  <si>
    <t>NGUYỄN NHƯ NGỌC</t>
  </si>
  <si>
    <t>10/09/2000</t>
  </si>
  <si>
    <t>PHAN ÁNH NGỌC</t>
  </si>
  <si>
    <t>04/04/2000</t>
  </si>
  <si>
    <t>TRẦN MINH NGỌC</t>
  </si>
  <si>
    <t>LƯU THỊ NGUYỆT</t>
  </si>
  <si>
    <t>NGUYỄN MINH NGUYỆT</t>
  </si>
  <si>
    <t>27/11/2000</t>
  </si>
  <si>
    <t>NGUYỄN THỊ NGUYỆT</t>
  </si>
  <si>
    <t>18/10/2000</t>
  </si>
  <si>
    <t>ĐỒNG THỊ HỒNG NHUNG</t>
  </si>
  <si>
    <t>14/03/2000</t>
  </si>
  <si>
    <t>LA THỊ NHUNG</t>
  </si>
  <si>
    <t>NGUYỄN HỒNG NHUNG</t>
  </si>
  <si>
    <t>21/04/2000</t>
  </si>
  <si>
    <t>TRẦN THỊ NINH</t>
  </si>
  <si>
    <t>09/10/2000</t>
  </si>
  <si>
    <t>VŨ KIM OANH</t>
  </si>
  <si>
    <t>13/10/2000</t>
  </si>
  <si>
    <t>NGUYỄN THỊ PHẤN</t>
  </si>
  <si>
    <t>NGUYỄN CÔNG PHÚC</t>
  </si>
  <si>
    <t>30/06/2000</t>
  </si>
  <si>
    <t>NGUYỄN MINH PHƯƠNG</t>
  </si>
  <si>
    <t>26/12/2000</t>
  </si>
  <si>
    <t>26/09/2000</t>
  </si>
  <si>
    <t>NGUYỄN THỊ NGÂN PHƯƠNG</t>
  </si>
  <si>
    <t>NGUYỄN NGỌC PHƯỢNG</t>
  </si>
  <si>
    <t>LÊ VĂN QUANG</t>
  </si>
  <si>
    <t>NGUYỄN ĐĂNG QUANG</t>
  </si>
  <si>
    <t>08/06/2000</t>
  </si>
  <si>
    <t>NGUYỄN ĐỨC QUANG</t>
  </si>
  <si>
    <t>NGUYỄN HỒNG QUÂN</t>
  </si>
  <si>
    <t>20/02/2000</t>
  </si>
  <si>
    <t>NGUYỄN VĂN QUÂN</t>
  </si>
  <si>
    <t>22/10/2000</t>
  </si>
  <si>
    <t>ĐỖ QUANG QUÝ</t>
  </si>
  <si>
    <t>10/08/2000</t>
  </si>
  <si>
    <t>BÙI THỊ QUYÊN</t>
  </si>
  <si>
    <t>28/09/2000</t>
  </si>
  <si>
    <t>ĐỖ THỊ QUYÊN</t>
  </si>
  <si>
    <t>18/05/2000</t>
  </si>
  <si>
    <t>SÁI THỊ QUYÊN</t>
  </si>
  <si>
    <t>03/10/2000</t>
  </si>
  <si>
    <t>VI THỊ QUYÊN</t>
  </si>
  <si>
    <t>09/03/2000</t>
  </si>
  <si>
    <t>TRẦN NGUYÊN QUYẾT</t>
  </si>
  <si>
    <t>22/02/2000</t>
  </si>
  <si>
    <t>ĐỖ ĐỨC QUỲNH</t>
  </si>
  <si>
    <t>NGUYỄN THỊ DIỄM QUỲNH</t>
  </si>
  <si>
    <t>06/03/2000</t>
  </si>
  <si>
    <t>NGUYỄN THUÝ QUỲNH</t>
  </si>
  <si>
    <t>24/12/2000</t>
  </si>
  <si>
    <t>NGUYỄN XUÂN QUỲNH</t>
  </si>
  <si>
    <t>17/02/2000</t>
  </si>
  <si>
    <t>VŨ BÁ NGỌC RỒNG</t>
  </si>
  <si>
    <t>PHẠM TRUNG SÁNG</t>
  </si>
  <si>
    <t>03/03/2000</t>
  </si>
  <si>
    <t>DƯƠNG CAO QUỐC SƠN</t>
  </si>
  <si>
    <t>12/10/2000</t>
  </si>
  <si>
    <t>HOÀNG HỒNG SƠN</t>
  </si>
  <si>
    <t>LÊ DANH SƠN</t>
  </si>
  <si>
    <t>25/08/2000</t>
  </si>
  <si>
    <t>LÊ HUY SƠN</t>
  </si>
  <si>
    <t>NGUYỄN NGỌC SƠN</t>
  </si>
  <si>
    <t>TRƯƠNG TIẾN SƠN</t>
  </si>
  <si>
    <t>12/12/2000</t>
  </si>
  <si>
    <t>VƯƠNG ĐÌNH SƠN</t>
  </si>
  <si>
    <t>BÙI CÔNG THÁI</t>
  </si>
  <si>
    <t>HOÀNG NAM THÁI</t>
  </si>
  <si>
    <t>TẠ DUY THÁI</t>
  </si>
  <si>
    <t>TRẦN ĐOÀN THÁI</t>
  </si>
  <si>
    <t>14/07/2000</t>
  </si>
  <si>
    <t>06/10/2000</t>
  </si>
  <si>
    <t>TRƯƠNG NGUYỄN YẾN THANH</t>
  </si>
  <si>
    <t>12/08/2000</t>
  </si>
  <si>
    <t>VƯƠNG THỊ THANH</t>
  </si>
  <si>
    <t>07/08/2000</t>
  </si>
  <si>
    <t>NGUYỄN VĂN THÀNH</t>
  </si>
  <si>
    <t>NGÔ THỊ THẢO</t>
  </si>
  <si>
    <t>NGUYỄN XUÂN THẢO</t>
  </si>
  <si>
    <t>29/10/1999</t>
  </si>
  <si>
    <t>PHẠM THU THẢO</t>
  </si>
  <si>
    <t>LA THỊ HỒNG THẮM</t>
  </si>
  <si>
    <t>11/04/2000</t>
  </si>
  <si>
    <t>ĐỖ THỊ THÌN</t>
  </si>
  <si>
    <t>15/08/2000</t>
  </si>
  <si>
    <t>BÙI THỊ THỊNH</t>
  </si>
  <si>
    <t>02/08/2000</t>
  </si>
  <si>
    <t>NGUYỄN THỊ THOA</t>
  </si>
  <si>
    <t>TRƯƠNG THỊ THOA</t>
  </si>
  <si>
    <t>LÊ THỊ THƠM</t>
  </si>
  <si>
    <t>05/10/2000</t>
  </si>
  <si>
    <t>LÊ VĂN THUẬN</t>
  </si>
  <si>
    <t>04/12/2000</t>
  </si>
  <si>
    <t>NGUYỄN VĂN THUẬN</t>
  </si>
  <si>
    <t>02/05/2000</t>
  </si>
  <si>
    <t>TRẦN PHƯƠNG THUỲ</t>
  </si>
  <si>
    <t>DƯƠNG THỊ THUỶ</t>
  </si>
  <si>
    <t>11/03/2000</t>
  </si>
  <si>
    <t>LA THỊ THUỶ</t>
  </si>
  <si>
    <t>30/05/2000</t>
  </si>
  <si>
    <t>NGUYỄN THỊ THUỶ</t>
  </si>
  <si>
    <t>NGÔ THỊ THỦY</t>
  </si>
  <si>
    <t>NGUYỄN THU THỦY</t>
  </si>
  <si>
    <t>NGUYỄN THỊ HỒNG THÚY</t>
  </si>
  <si>
    <t>DƯƠNG VĂN TIẾN</t>
  </si>
  <si>
    <t>21/09/2000</t>
  </si>
  <si>
    <t>PHẠM VĂN TIẾN</t>
  </si>
  <si>
    <t>VƯƠNG XUÂN TIẾN</t>
  </si>
  <si>
    <t>NGUYỄN VĂN TOÀN</t>
  </si>
  <si>
    <t>04/11/2000</t>
  </si>
  <si>
    <t>BÙI THỊ HUYỀN TRANG</t>
  </si>
  <si>
    <t>07/05/2000</t>
  </si>
  <si>
    <t>NGUYỄN KIỀU TRANG</t>
  </si>
  <si>
    <t>28/07/2000</t>
  </si>
  <si>
    <t>PHẠM QUỲNH TRANG</t>
  </si>
  <si>
    <t>TRƯƠNG THỊ TRANG</t>
  </si>
  <si>
    <t>VŨ THỊ THUỲ TRANG</t>
  </si>
  <si>
    <t>13/07/2000</t>
  </si>
  <si>
    <t>NGUYỄN THỊ TRINH</t>
  </si>
  <si>
    <t>ĐỖ THỊ TRUNG</t>
  </si>
  <si>
    <t>06/01/2000</t>
  </si>
  <si>
    <t>NGUYỄN MẠNH TRƯỜNG</t>
  </si>
  <si>
    <t>NGUYỄN QUANG TRƯỜNG</t>
  </si>
  <si>
    <t>15/06/2000</t>
  </si>
  <si>
    <t>20/04/2000</t>
  </si>
  <si>
    <t>13/05/2000</t>
  </si>
  <si>
    <t>TRỊNH TIẾN TÙNG</t>
  </si>
  <si>
    <t>29/01/2000</t>
  </si>
  <si>
    <t>NGUYỄN THỊ HẢI TUYẾN</t>
  </si>
  <si>
    <t>NGUYỄN THỊ THU UYÊN</t>
  </si>
  <si>
    <t>06/05/2000</t>
  </si>
  <si>
    <t>26/11/2000</t>
  </si>
  <si>
    <t>LƯƠNG HỒNG VÂN</t>
  </si>
  <si>
    <t>PHẠM THỊ HỒNG VÂN</t>
  </si>
  <si>
    <t>28/10/2000</t>
  </si>
  <si>
    <t>PHẠM TUẤN VIỆT</t>
  </si>
  <si>
    <t>NGUYỄN QUANG VŨ</t>
  </si>
  <si>
    <t>NGUYỄN THỊ LÊ VY</t>
  </si>
  <si>
    <t>19/08/2000</t>
  </si>
  <si>
    <t>LÊ THANH XUÂN</t>
  </si>
  <si>
    <t>ĐẶNG THỊ YẾN</t>
  </si>
  <si>
    <t>02/11/2000</t>
  </si>
  <si>
    <t>LÊ THỊ YẾN</t>
  </si>
  <si>
    <t>LẠI ĐỨC ANH</t>
  </si>
  <si>
    <t>NGUYỄN QUỲNH ANH</t>
  </si>
  <si>
    <t>BÙI THỊ NGỌC ÁNH</t>
  </si>
  <si>
    <t>10/06/2000</t>
  </si>
  <si>
    <t>LẠI THỊ ÁNH</t>
  </si>
  <si>
    <t>28/12/2000</t>
  </si>
  <si>
    <t>LƯƠNG NGỌC ÁNH</t>
  </si>
  <si>
    <t>30/10/2000</t>
  </si>
  <si>
    <t>PHẠM THỊ BÍCH</t>
  </si>
  <si>
    <t>10/10/2000</t>
  </si>
  <si>
    <t>NGUYỄN THỊ LINH CHI</t>
  </si>
  <si>
    <t>TRẦN VĂN CHÍNH</t>
  </si>
  <si>
    <t>Nguyễn Đức Chung</t>
  </si>
  <si>
    <t>NGUYỄN THỊ CHUNG</t>
  </si>
  <si>
    <t>NGUYỄN VĂN DÂN</t>
  </si>
  <si>
    <t>TÔ VĂN DIỆU</t>
  </si>
  <si>
    <t>20/01/2000</t>
  </si>
  <si>
    <t>NGUYỄN TRUNG DŨNG</t>
  </si>
  <si>
    <t>NGUYỄN TUẤN DŨNG</t>
  </si>
  <si>
    <t>16/04/2000</t>
  </si>
  <si>
    <t>VŨ TIẾN DŨNG</t>
  </si>
  <si>
    <t>CAO THỊ MAI DUYÊN</t>
  </si>
  <si>
    <t>20/10/2000</t>
  </si>
  <si>
    <t>PHẠM MỸ DUYÊN</t>
  </si>
  <si>
    <t>BÙI THỊ ÁNH DƯƠNG</t>
  </si>
  <si>
    <t>11/07/2000</t>
  </si>
  <si>
    <t>NGUYỄN VĂN DƯƠNG</t>
  </si>
  <si>
    <t>05/06/2000</t>
  </si>
  <si>
    <t>NGUYỄN HẢI ĐA</t>
  </si>
  <si>
    <t>27/07/2000</t>
  </si>
  <si>
    <t>Lê Thị Linh Đan</t>
  </si>
  <si>
    <t>NGUYỄN TIẾN ĐẠT</t>
  </si>
  <si>
    <t>06/04/2000</t>
  </si>
  <si>
    <t>TRẦN NAM ĐÔNG</t>
  </si>
  <si>
    <t>17/09/2000</t>
  </si>
  <si>
    <t>DƯƠNG MINH ĐỨC</t>
  </si>
  <si>
    <t>BÙI HOÀNG GIANG</t>
  </si>
  <si>
    <t>27/01/2000</t>
  </si>
  <si>
    <t>NGÔ THỊ THUỲ GIANG</t>
  </si>
  <si>
    <t>NGUYỄN BÁ ĐỨC GIANG</t>
  </si>
  <si>
    <t>TRẦN THỊ HƯƠNG GIANG</t>
  </si>
  <si>
    <t>08/07/2000</t>
  </si>
  <si>
    <t>CAO THỊ NGỌC HÀ</t>
  </si>
  <si>
    <t>19/06/2000</t>
  </si>
  <si>
    <t>LÊ THÚY HÀ</t>
  </si>
  <si>
    <t>05/09/2000</t>
  </si>
  <si>
    <t>TRƯƠNG VĂN HÀ</t>
  </si>
  <si>
    <t>27/12/2000</t>
  </si>
  <si>
    <t>HỒ THỊ THU HẢI</t>
  </si>
  <si>
    <t>17/11/2000</t>
  </si>
  <si>
    <t>NGUYỄN HOÀNG HẢI</t>
  </si>
  <si>
    <t>08/05/2000</t>
  </si>
  <si>
    <t>Trần Văn Hải</t>
  </si>
  <si>
    <t>TRẦN THỊ BÍCH HẠNH</t>
  </si>
  <si>
    <t>VÕ LÊ HỒNG HẠNH</t>
  </si>
  <si>
    <t>11/08/2000</t>
  </si>
  <si>
    <t>VŨ THỊ HẠNH</t>
  </si>
  <si>
    <t>NGUYỄN THỊ THU HẰNG</t>
  </si>
  <si>
    <t>01/10/2000</t>
  </si>
  <si>
    <t>01/08/2000</t>
  </si>
  <si>
    <t>ĐOÀN NGỌC HIẾU</t>
  </si>
  <si>
    <t>21/10/2000</t>
  </si>
  <si>
    <t>LÊ TRUNG HIẾU</t>
  </si>
  <si>
    <t>NGÔ VĂN HIẾU</t>
  </si>
  <si>
    <t>NGUYỄN MINH HIẾU</t>
  </si>
  <si>
    <t>NGUYỄN TRUNG HIẾU</t>
  </si>
  <si>
    <t>07/12/2000</t>
  </si>
  <si>
    <t>Nguyễn Xuân Hiệu</t>
  </si>
  <si>
    <t>11/12/1999</t>
  </si>
  <si>
    <t>PHẠM THỊ HOA</t>
  </si>
  <si>
    <t>15/04/2000</t>
  </si>
  <si>
    <t>NGUYỄN VĂN HOÀ</t>
  </si>
  <si>
    <t>19/01/1999</t>
  </si>
  <si>
    <t>NGUYỄN THỊ HÒA</t>
  </si>
  <si>
    <t>11/01/2000</t>
  </si>
  <si>
    <t>ĐẶNG THỊ THU HOÀI</t>
  </si>
  <si>
    <t>PHẠM THANH HOÀI</t>
  </si>
  <si>
    <t>30/12/2000</t>
  </si>
  <si>
    <t>06/02/2000</t>
  </si>
  <si>
    <t>ĐỖ THỊ HỒNG</t>
  </si>
  <si>
    <t>10/04/2000</t>
  </si>
  <si>
    <t>NGÔ THÚY HỒNG</t>
  </si>
  <si>
    <t>ĐỒNG THỊ HUỆ</t>
  </si>
  <si>
    <t>ĐỒNG QUANG HUY</t>
  </si>
  <si>
    <t>10/07/2000</t>
  </si>
  <si>
    <t>Trịnh Văn Huy</t>
  </si>
  <si>
    <t>20/09/1999</t>
  </si>
  <si>
    <t>TRẦN THU HUYỀN</t>
  </si>
  <si>
    <t>NGUYỄN THỊ THÚY HƯỜNG</t>
  </si>
  <si>
    <t>NGUYỄN THU HƯỜNG</t>
  </si>
  <si>
    <t>07/02/2000</t>
  </si>
  <si>
    <t>HOÀNG XUÂN KHÁNH</t>
  </si>
  <si>
    <t>15/10/2000</t>
  </si>
  <si>
    <t>PHẠM HOÀNG KHIỂN</t>
  </si>
  <si>
    <t>NGUYỄN BÍCH LIÊN</t>
  </si>
  <si>
    <t>NGUYỄN THỊ KIM LIÊN</t>
  </si>
  <si>
    <t>05/12/2000</t>
  </si>
  <si>
    <t>Đỗ Thùy Linh</t>
  </si>
  <si>
    <t>Nguyễn Khánh Linh</t>
  </si>
  <si>
    <t>19/12/2000</t>
  </si>
  <si>
    <t>NGUYỄN THỊ KHÁNH LINH</t>
  </si>
  <si>
    <t>PHẠM KHÁNH LINH</t>
  </si>
  <si>
    <t>13/11/1999</t>
  </si>
  <si>
    <t>TRƯƠNG THỊ THÚY LINH</t>
  </si>
  <si>
    <t>VŨ THỊ DIỆU LINH</t>
  </si>
  <si>
    <t>HOÀNG VĂN LONG</t>
  </si>
  <si>
    <t>19/04/2000</t>
  </si>
  <si>
    <t>PHẠM VIẾT LONG</t>
  </si>
  <si>
    <t>17/03/2000</t>
  </si>
  <si>
    <t>Trần Thanh Long</t>
  </si>
  <si>
    <t>04/08/2000</t>
  </si>
  <si>
    <t>ĐỖ HƯƠNG LY</t>
  </si>
  <si>
    <t>PHẠM THỊ LY</t>
  </si>
  <si>
    <t>01/01/2000</t>
  </si>
  <si>
    <t>VƯƠNG THỊ MAI</t>
  </si>
  <si>
    <t>ĐỒNG ĐỨC MẠNH</t>
  </si>
  <si>
    <t>VŨ ĐÌNH MẠNH</t>
  </si>
  <si>
    <t>NGUYỄN THỊ HỒNG MƠ</t>
  </si>
  <si>
    <t>TRƯƠNG VĂN MỪNG</t>
  </si>
  <si>
    <t>24/04/2000</t>
  </si>
  <si>
    <t>TRẦN DUY NAM</t>
  </si>
  <si>
    <t>Hoàng Thị Nga</t>
  </si>
  <si>
    <t>LƯƠNG THỊ NGA</t>
  </si>
  <si>
    <t>07/01/2000</t>
  </si>
  <si>
    <t>TẠ THỊ KIM NGA</t>
  </si>
  <si>
    <t>NGUYỄN THỊ KIM NGÂN</t>
  </si>
  <si>
    <t>28/11/2000</t>
  </si>
  <si>
    <t>01/03/2000</t>
  </si>
  <si>
    <t>Nguyễn Thị Ngọc</t>
  </si>
  <si>
    <t>NGUYỄN THỊ BẢO NGỌC</t>
  </si>
  <si>
    <t>VŨ THỊ NGỌC</t>
  </si>
  <si>
    <t>NGÔ THỊ NGUYỆT</t>
  </si>
  <si>
    <t>12/05/2000</t>
  </si>
  <si>
    <t>ĐÀO THỊ TUYẾT NHUNG</t>
  </si>
  <si>
    <t>09/09/2000</t>
  </si>
  <si>
    <t>Nguyễn Hồng Nhung</t>
  </si>
  <si>
    <t>NGUYỄN THỊ HỒNG NHUNG</t>
  </si>
  <si>
    <t>14/10/2000</t>
  </si>
  <si>
    <t>CAO XUÂN PHONG</t>
  </si>
  <si>
    <t>NGÔ QUANG PHONG</t>
  </si>
  <si>
    <t>ĐỖ THỊ PHƯƠNG</t>
  </si>
  <si>
    <t>18/11/2000</t>
  </si>
  <si>
    <t>LƯU THỊ PHƯƠNG</t>
  </si>
  <si>
    <t>29/09/2000</t>
  </si>
  <si>
    <t>20/08/2000</t>
  </si>
  <si>
    <t>NGUYỄN THỊ HOÀI PHƯƠNG</t>
  </si>
  <si>
    <t>NGUYỄN THỦY PHƯƠNG</t>
  </si>
  <si>
    <t>Nguyễn Thị Phượng</t>
  </si>
  <si>
    <t>NGUYỄN PHƯƠNG QUANG</t>
  </si>
  <si>
    <t>NGUYỄN LONG QUỐC</t>
  </si>
  <si>
    <t>NGUYỄN THỊ HỒNG QUYÊN</t>
  </si>
  <si>
    <t>ĐÀO NHƯ QUỲNH</t>
  </si>
  <si>
    <t>Bùi Ngọc Sơn</t>
  </si>
  <si>
    <t>21/04/1999</t>
  </si>
  <si>
    <t>HOÀNG  SƠN</t>
  </si>
  <si>
    <t>ĐỒNG THỊ TUYẾT THANH</t>
  </si>
  <si>
    <t>22/12/1999</t>
  </si>
  <si>
    <t>ĐÀM THỊ THẢO</t>
  </si>
  <si>
    <t>NGUYỄN THỊ THANH THẢO</t>
  </si>
  <si>
    <t>ĐÀO HỒNG THẮM</t>
  </si>
  <si>
    <t>NGUYỄN THỊ HỒNG THẮM</t>
  </si>
  <si>
    <t>24/06/2000</t>
  </si>
  <si>
    <t>DƯƠNG ĐÌNH THI</t>
  </si>
  <si>
    <t>19/11/2000</t>
  </si>
  <si>
    <t>NGUYỄN THỊ THU</t>
  </si>
  <si>
    <t>TRẦN THỊ MINH THU</t>
  </si>
  <si>
    <t>NGUYỄN THỊ THU THUỶ</t>
  </si>
  <si>
    <t>NGUYỄN THỊ PHƯƠNG THUÝ</t>
  </si>
  <si>
    <t>VƯƠNG THỊ THUÝ</t>
  </si>
  <si>
    <t>TRẦN THỊ THÚY</t>
  </si>
  <si>
    <t>HOÀNG VĂN TOÀN</t>
  </si>
  <si>
    <t>Đỗ Thị Kiều Trang</t>
  </si>
  <si>
    <t>HOÀNG THỊ TRANG</t>
  </si>
  <si>
    <t>30/09/2000</t>
  </si>
  <si>
    <t>NGUYỄN QUỲNH TRANG</t>
  </si>
  <si>
    <t>NGUYỄN THỊ TRANG</t>
  </si>
  <si>
    <t>25/01/2000</t>
  </si>
  <si>
    <t>21/01/2000</t>
  </si>
  <si>
    <t>Phan Thu Trang</t>
  </si>
  <si>
    <t>11/02/2000</t>
  </si>
  <si>
    <t>HOÀNG NGỌC TRƯỜNG</t>
  </si>
  <si>
    <t>VŨ LAM TRƯỜNG</t>
  </si>
  <si>
    <t>ĐOÀN MINH TUẤN</t>
  </si>
  <si>
    <t>08/02/2000</t>
  </si>
  <si>
    <t>ĐỖ VĂN TUẤN</t>
  </si>
  <si>
    <t>16/03/2000</t>
  </si>
  <si>
    <t>ĐẶNG XUÂN TÙNG</t>
  </si>
  <si>
    <t>NGUYỄN DUY TÙNG</t>
  </si>
  <si>
    <t>NGUYỄN QUANG TÙNG</t>
  </si>
  <si>
    <t>NGUYỄN THANH TÙNG</t>
  </si>
  <si>
    <t>ĐÀM ĐÌNH TUYỂN</t>
  </si>
  <si>
    <t>DƯƠNG THỊ TUYẾT</t>
  </si>
  <si>
    <t>DƯƠNG THỊ THU UYÊN</t>
  </si>
  <si>
    <t>DƯƠNG THỊ VÂN</t>
  </si>
  <si>
    <t>18/09/2000</t>
  </si>
  <si>
    <t>03/01/2000</t>
  </si>
  <si>
    <t>NGUYỄN THỊ KHÁNH VÂN</t>
  </si>
  <si>
    <t>CAO QUỐC VIỆT</t>
  </si>
  <si>
    <t>03/09/2000</t>
  </si>
  <si>
    <t>NGÔ THÁI AN</t>
  </si>
  <si>
    <t>24/09/1999</t>
  </si>
  <si>
    <t>12A1</t>
  </si>
  <si>
    <t>NGUYỄN TRƯỜNG AN</t>
  </si>
  <si>
    <t>20/02/1999</t>
  </si>
  <si>
    <t>12A3</t>
  </si>
  <si>
    <t>ĐÀO THỊ TÚ ANH</t>
  </si>
  <si>
    <t>12A2</t>
  </si>
  <si>
    <t>NGUYỄN HẢI ANH</t>
  </si>
  <si>
    <t>01/09/1999</t>
  </si>
  <si>
    <t>NGUYỄN HOÀNG ANH</t>
  </si>
  <si>
    <t>23/06/1999</t>
  </si>
  <si>
    <t>12A5</t>
  </si>
  <si>
    <t>30/01/1999</t>
  </si>
  <si>
    <t>12A8</t>
  </si>
  <si>
    <t>06/11/1999</t>
  </si>
  <si>
    <t>NGUYỄN THỊ NGỌC ANH</t>
  </si>
  <si>
    <t>28/06/1999</t>
  </si>
  <si>
    <t>02/03/1999</t>
  </si>
  <si>
    <t>TRẦN THỊ MINH ANH</t>
  </si>
  <si>
    <t>23/01/1999</t>
  </si>
  <si>
    <t>TRƯƠNG THỊ VÂN ANH</t>
  </si>
  <si>
    <t>02/02/1999</t>
  </si>
  <si>
    <t>12A4</t>
  </si>
  <si>
    <t>LÊ THỊ NGỌC ÁNH</t>
  </si>
  <si>
    <t>23/08/1999</t>
  </si>
  <si>
    <t>NGUYỄN NGỌC ÁNH</t>
  </si>
  <si>
    <t>22/02/1999</t>
  </si>
  <si>
    <t>23/04/1999</t>
  </si>
  <si>
    <t>12A7</t>
  </si>
  <si>
    <t>17/11/1999</t>
  </si>
  <si>
    <t>NGUYỄN THÁI BẢO</t>
  </si>
  <si>
    <t>12A6</t>
  </si>
  <si>
    <t>NGUYỄN THỊ NGỌC BÍCH</t>
  </si>
  <si>
    <t>KHỔNG THANH BÌNH</t>
  </si>
  <si>
    <t>19/03/1999</t>
  </si>
  <si>
    <t>NGUYỄN THANH BÌNH</t>
  </si>
  <si>
    <t>13/10/1999</t>
  </si>
  <si>
    <t>ĐẦU THỊ LINH CHI</t>
  </si>
  <si>
    <t>14/01/1999</t>
  </si>
  <si>
    <t>ĐỖ DUY CHIẾN</t>
  </si>
  <si>
    <t>20/10/1999</t>
  </si>
  <si>
    <t>HOÀNG ANH CHIẾN</t>
  </si>
  <si>
    <t>25/10/1999</t>
  </si>
  <si>
    <t>HOÀNG MINH CHIẾN</t>
  </si>
  <si>
    <t>24/08/1999</t>
  </si>
  <si>
    <t>01/01/1999</t>
  </si>
  <si>
    <t>HOÀNG THỊ KIM CÚC</t>
  </si>
  <si>
    <t>07/01/1999</t>
  </si>
  <si>
    <t>NGUYỄN THỊ CÚC</t>
  </si>
  <si>
    <t>11/02/1999</t>
  </si>
  <si>
    <t>ĐINH VĂN CƯỜNG</t>
  </si>
  <si>
    <t>27/03/1999</t>
  </si>
  <si>
    <t>LƯƠNG VĂN CƯỜNG</t>
  </si>
  <si>
    <t>01/10/1999</t>
  </si>
  <si>
    <t>NGÔ VĂN CƯỜNG</t>
  </si>
  <si>
    <t>12/11/1999</t>
  </si>
  <si>
    <t>ĐẶNG KIM DUNG</t>
  </si>
  <si>
    <t>11/10/1999</t>
  </si>
  <si>
    <t>NGUYỄN MẠNH DŨNG</t>
  </si>
  <si>
    <t>08/09/1999</t>
  </si>
  <si>
    <t>03/01/1999</t>
  </si>
  <si>
    <t>NGÔ ĐỨC DUY</t>
  </si>
  <si>
    <t>22/05/1999</t>
  </si>
  <si>
    <t>ĐỒNG MẠNH DƯƠNG</t>
  </si>
  <si>
    <t>13/09/1999</t>
  </si>
  <si>
    <t>ĐỒNG THỊ THUỲ DƯƠNG</t>
  </si>
  <si>
    <t>08/11/1999</t>
  </si>
  <si>
    <t>NGUYỄN HẢI DƯƠNG</t>
  </si>
  <si>
    <t>12/08/1999</t>
  </si>
  <si>
    <t>NGUYỄN VĂN ĐẠT</t>
  </si>
  <si>
    <t>01/03/1999</t>
  </si>
  <si>
    <t>06/10/1999</t>
  </si>
  <si>
    <t>NGUYỄN THỊ ĐỊNH</t>
  </si>
  <si>
    <t>15/09/1999</t>
  </si>
  <si>
    <t>PHẠM NGỌC ĐÔNG</t>
  </si>
  <si>
    <t>PHÍ ANH ĐỨC</t>
  </si>
  <si>
    <t>03/08/1999</t>
  </si>
  <si>
    <t>ĐẦU THỊ HƯƠNG GIANG</t>
  </si>
  <si>
    <t>ĐỖ THỊ THUÝ GIANG</t>
  </si>
  <si>
    <t>NGUYỄN HOÀNG GIANG</t>
  </si>
  <si>
    <t>21/09/1999</t>
  </si>
  <si>
    <t>NGUYỄN VŨ HƯƠNG GIANG</t>
  </si>
  <si>
    <t>01/05/1999</t>
  </si>
  <si>
    <t>ĐÀM MINH GIẢNG</t>
  </si>
  <si>
    <t>ĐOÀN PHƯƠNG HÀ</t>
  </si>
  <si>
    <t>14/05/1999</t>
  </si>
  <si>
    <t>ĐỖ THỊ HÀ</t>
  </si>
  <si>
    <t>31/08/1999</t>
  </si>
  <si>
    <t>NGUYỄN THỊ HÀ</t>
  </si>
  <si>
    <t>08/01/1999</t>
  </si>
  <si>
    <t>NGUYỄN THỊ VIỆT HÀ</t>
  </si>
  <si>
    <t>17/09/1999</t>
  </si>
  <si>
    <t>TRẦN THỊ THU HÀ</t>
  </si>
  <si>
    <t>26/10/1999</t>
  </si>
  <si>
    <t>HOÀNG HỒNG HẢI</t>
  </si>
  <si>
    <t>KHỔNG MINH HẢI</t>
  </si>
  <si>
    <t>17/01/1999</t>
  </si>
  <si>
    <t>TRẦN THỊ HẬU</t>
  </si>
  <si>
    <t>24/04/1999</t>
  </si>
  <si>
    <t>ĐÀM THỊ HIỀN</t>
  </si>
  <si>
    <t>04/11/1999</t>
  </si>
  <si>
    <t>ĐỒNG THỊ HIỀN</t>
  </si>
  <si>
    <t>09/11/1999</t>
  </si>
  <si>
    <t>02/05/1999</t>
  </si>
  <si>
    <t>PHẠM MINH HIỀN</t>
  </si>
  <si>
    <t>TRẦN THỊ HIỀN</t>
  </si>
  <si>
    <t>03/10/1999</t>
  </si>
  <si>
    <t>LÊ NGỌC HIỂN</t>
  </si>
  <si>
    <t>21/10/1999</t>
  </si>
  <si>
    <t>14/02/1999</t>
  </si>
  <si>
    <t>05/05/1999</t>
  </si>
  <si>
    <t>PHẠM TRỌNG HIẾU</t>
  </si>
  <si>
    <t>15/04/1999</t>
  </si>
  <si>
    <t>NGUYỄN QUỲNH HOA</t>
  </si>
  <si>
    <t>28/08/1999</t>
  </si>
  <si>
    <t>VŨ THỊ HOA</t>
  </si>
  <si>
    <t>05/09/1999</t>
  </si>
  <si>
    <t>NGUYỄN ĐÌNH HOÀN</t>
  </si>
  <si>
    <t>PHẠM THU HOÀN</t>
  </si>
  <si>
    <t>07/10/1999</t>
  </si>
  <si>
    <t>LÊ VIỆT HOÀNG</t>
  </si>
  <si>
    <t>07/09/1999</t>
  </si>
  <si>
    <t>TRƯƠNG VIỆT HOÀNG</t>
  </si>
  <si>
    <t>18/05/1999</t>
  </si>
  <si>
    <t>NGUYỄN THỊ NGỌC HỒI</t>
  </si>
  <si>
    <t>18/11/1999</t>
  </si>
  <si>
    <t>26/02/1999</t>
  </si>
  <si>
    <t>NGUYỄN THỊ MINH HỒNG</t>
  </si>
  <si>
    <t>21/03/1999</t>
  </si>
  <si>
    <t>TRẦN ÁNH HỒNG</t>
  </si>
  <si>
    <t>NGUYỄN VĂN HỢI</t>
  </si>
  <si>
    <t>08/08/1999</t>
  </si>
  <si>
    <t>TỪ THỊ HUẾ</t>
  </si>
  <si>
    <t>05/11/1999</t>
  </si>
  <si>
    <t>BÙI THU HUỆ</t>
  </si>
  <si>
    <t>16/05/1999</t>
  </si>
  <si>
    <t>ĐÀM ÍCH HÙNG</t>
  </si>
  <si>
    <t>12A9</t>
  </si>
  <si>
    <t>ĐÀO THỊ HUYÊN</t>
  </si>
  <si>
    <t>12/09/1999</t>
  </si>
  <si>
    <t>ĐỖ THỊ THU HUYỀN</t>
  </si>
  <si>
    <t>NGUYỄN THỊ THU HUYỀN</t>
  </si>
  <si>
    <t>28/12/1999</t>
  </si>
  <si>
    <t>LẠI VI HƯNG</t>
  </si>
  <si>
    <t>15/02/1999</t>
  </si>
  <si>
    <t>HÀN THỊ HƯƠNG</t>
  </si>
  <si>
    <t>03/11/1999</t>
  </si>
  <si>
    <t>NGÔ THỊ HƯƠNG</t>
  </si>
  <si>
    <t>06/08/1999</t>
  </si>
  <si>
    <t>NGUYỄN LAN HƯƠNG</t>
  </si>
  <si>
    <t>14/06/1999</t>
  </si>
  <si>
    <t>13/03/1999</t>
  </si>
  <si>
    <t>NGUYỄN THỊ HƯƠNG</t>
  </si>
  <si>
    <t>14/03/1999</t>
  </si>
  <si>
    <t>ĐÀO THỊ THUÝ HƯỜNG</t>
  </si>
  <si>
    <t>25/09/1999</t>
  </si>
  <si>
    <t>NGUYỄN THANH KHẢI</t>
  </si>
  <si>
    <t>19/02/1999</t>
  </si>
  <si>
    <t>NGÔ QUỐC KHÁNH</t>
  </si>
  <si>
    <t>30/04/1999</t>
  </si>
  <si>
    <t>NGUYỄN NGỌC KHÁNH</t>
  </si>
  <si>
    <t>11/01/1999</t>
  </si>
  <si>
    <t>VŨ TRỌNG KHÁNH</t>
  </si>
  <si>
    <t>ĐINH XUÂN KHIÊM</t>
  </si>
  <si>
    <t>04/06/1999</t>
  </si>
  <si>
    <t>NGUYỄN THỊ BẰNG KIỀU</t>
  </si>
  <si>
    <t>NGUYỄN THỊ LAM</t>
  </si>
  <si>
    <t>10/02/1999</t>
  </si>
  <si>
    <t>ĐỖ TÙNG LÂM</t>
  </si>
  <si>
    <t>19/12/1999</t>
  </si>
  <si>
    <t>BÙI THỊ LIÊN</t>
  </si>
  <si>
    <t>02/08/1999</t>
  </si>
  <si>
    <t>BÙI THỊ KIM LIÊN</t>
  </si>
  <si>
    <t>CÙ THỊ DIỆU LINH</t>
  </si>
  <si>
    <t>20/11/1999</t>
  </si>
  <si>
    <t>DƯƠNG QUANG LINH</t>
  </si>
  <si>
    <t>04/05/1999</t>
  </si>
  <si>
    <t>ĐÀO THỊ THÙY LINH</t>
  </si>
  <si>
    <t>ĐỒNG BẢO LINH</t>
  </si>
  <si>
    <t>24/02/1999</t>
  </si>
  <si>
    <t>NGUYỄN HIỀN LINH</t>
  </si>
  <si>
    <t>03/07/1999</t>
  </si>
  <si>
    <t>27/06/1999</t>
  </si>
  <si>
    <t>NGUYỄN THỊ THÙY LINH</t>
  </si>
  <si>
    <t>TRẦN DIỆU LINH</t>
  </si>
  <si>
    <t>30/05/1999</t>
  </si>
  <si>
    <t>VƯƠNG MẠNH LINH</t>
  </si>
  <si>
    <t>14/08/1999</t>
  </si>
  <si>
    <t>NGUYỄN PHƯƠNG LOAN</t>
  </si>
  <si>
    <t>TRẦN THỊ PHƯƠNG LOAN</t>
  </si>
  <si>
    <t>04/01/1999</t>
  </si>
  <si>
    <t>NGUYỄN THỊ LƯƠNG</t>
  </si>
  <si>
    <t>29/09/1999</t>
  </si>
  <si>
    <t>NGUYỄN THỊ HIỀN LƯƠNG</t>
  </si>
  <si>
    <t>17/02/1999</t>
  </si>
  <si>
    <t>ĐÀM THỊ HƯƠNG LY</t>
  </si>
  <si>
    <t>18/06/1999</t>
  </si>
  <si>
    <t>ĐẶNG THỊ LY</t>
  </si>
  <si>
    <t>23/09/1999</t>
  </si>
  <si>
    <t>NGUYỄN THỊ KHÁNH LY</t>
  </si>
  <si>
    <t>10/06/1999</t>
  </si>
  <si>
    <t>08/12/1999</t>
  </si>
  <si>
    <t>TRẦN NGỌC MAI</t>
  </si>
  <si>
    <t>12/03/1999</t>
  </si>
  <si>
    <t>ĐÀO HÙNG MẠNH</t>
  </si>
  <si>
    <t>TẠ VĂN MẠNH</t>
  </si>
  <si>
    <t>11/08/1999</t>
  </si>
  <si>
    <t>PHẠM VĂN MÃO</t>
  </si>
  <si>
    <t>NGUYỄN BÌNH MINH</t>
  </si>
  <si>
    <t>27/09/1999</t>
  </si>
  <si>
    <t>NGUYỄN CAO MINH</t>
  </si>
  <si>
    <t>09/03/1999</t>
  </si>
  <si>
    <t>TRẦN TRỌNG MINH</t>
  </si>
  <si>
    <t>22/06/1999</t>
  </si>
  <si>
    <t>LÊ THẢO MY</t>
  </si>
  <si>
    <t>14/10/1999</t>
  </si>
  <si>
    <t>PHẠM THỊ HUYỀN MY</t>
  </si>
  <si>
    <t>VŨ TRÀ MY</t>
  </si>
  <si>
    <t>NGUYỄN VĂN NAM</t>
  </si>
  <si>
    <t>29/04/1999</t>
  </si>
  <si>
    <t>18/09/1999</t>
  </si>
  <si>
    <t>TRẦN VĂN NAM</t>
  </si>
  <si>
    <t>NGUYỄN THỊ THÚY NGÂN</t>
  </si>
  <si>
    <t>24/07/1999</t>
  </si>
  <si>
    <t>NGUYỄN THỊ HỒNG NGOAN</t>
  </si>
  <si>
    <t>NGUYỄN DIỆU NGỌC</t>
  </si>
  <si>
    <t>30/08/1999</t>
  </si>
  <si>
    <t>NGUYỄN HOÀNG NGUYÊN</t>
  </si>
  <si>
    <t>NGUYỄN QUANG NGUYÊN</t>
  </si>
  <si>
    <t>13/04/1999</t>
  </si>
  <si>
    <t>BÙI THỊ ÁNH NGUYỆT</t>
  </si>
  <si>
    <t>HOÀNG THỊ NHUNG</t>
  </si>
  <si>
    <t>16/09/1999</t>
  </si>
  <si>
    <t>DƯƠNG QUANG NINH</t>
  </si>
  <si>
    <t>25/05/1999</t>
  </si>
  <si>
    <t>NGUYỄN THI GIANG NINH</t>
  </si>
  <si>
    <t>16/11/1999</t>
  </si>
  <si>
    <t>ĐÀM THỊ OANH</t>
  </si>
  <si>
    <t>LÊ ĐÌNH PHÚC</t>
  </si>
  <si>
    <t>18/08/1999</t>
  </si>
  <si>
    <t>ĐỖ MINH PHƯƠNG</t>
  </si>
  <si>
    <t>23/11/1999</t>
  </si>
  <si>
    <t>HOÀNG VIỆT PHƯƠNG</t>
  </si>
  <si>
    <t>NGUYỄN HÀ PHƯƠNG</t>
  </si>
  <si>
    <t>NGUYỄN MAI PHƯƠNG</t>
  </si>
  <si>
    <t>19/09/1999</t>
  </si>
  <si>
    <t>27/01/1999</t>
  </si>
  <si>
    <t>ĐỖ THỊ BÍCH PHƯỢNG</t>
  </si>
  <si>
    <t>30/03/1999</t>
  </si>
  <si>
    <t>NGUYỄN THỊ ÁNH PHƯỢNG</t>
  </si>
  <si>
    <t>NGÔ VĂN QUANG</t>
  </si>
  <si>
    <t>01/02/1999</t>
  </si>
  <si>
    <t>NGUYỄN MINH QUANG</t>
  </si>
  <si>
    <t>04/12/1999</t>
  </si>
  <si>
    <t>TRẦN MINH QUANG</t>
  </si>
  <si>
    <t>23/10/1999</t>
  </si>
  <si>
    <t>BÙI CÔNG QUÂN</t>
  </si>
  <si>
    <t>21/07/1999</t>
  </si>
  <si>
    <t>TRẦN MINH QUÝ</t>
  </si>
  <si>
    <t>06/05/1999</t>
  </si>
  <si>
    <t>NGUYỄN THỊ QUYÊN</t>
  </si>
  <si>
    <t>08/07/1999</t>
  </si>
  <si>
    <t>NGUYỄN THU QUYÊN</t>
  </si>
  <si>
    <t>25/11/1999</t>
  </si>
  <si>
    <t>NGUYỄN THỊ QUỲNH</t>
  </si>
  <si>
    <t>03/09/1999</t>
  </si>
  <si>
    <t>TRƯƠNG THỊ THU QUỲNH</t>
  </si>
  <si>
    <t>27/10/1999</t>
  </si>
  <si>
    <t>ĐINH VIẾT SƠN</t>
  </si>
  <si>
    <t>27/07/1999</t>
  </si>
  <si>
    <t>KHỔNG VĂN SƠN</t>
  </si>
  <si>
    <t>NGHIÊM HOÀNG SƠN</t>
  </si>
  <si>
    <t>04/03/1999</t>
  </si>
  <si>
    <t>09/10/1998</t>
  </si>
  <si>
    <t>HOÀNG ĐỨC TÀI</t>
  </si>
  <si>
    <t>PHAN NGỌC KHÁNH TÂM</t>
  </si>
  <si>
    <t>24/01/1997</t>
  </si>
  <si>
    <t>NGUYỄN THỊ NGỌC THANH</t>
  </si>
  <si>
    <t>ĐỖ THUẬN THÀNH</t>
  </si>
  <si>
    <t>15/10/1999</t>
  </si>
  <si>
    <t>NGUYỄN TIẾN THÀNH</t>
  </si>
  <si>
    <t>NGUYỄN XUÂN THÀNH</t>
  </si>
  <si>
    <t>PHAN VĂN THÀNH</t>
  </si>
  <si>
    <t>23/10/1998</t>
  </si>
  <si>
    <t>NGUYỄN HỮU THẮNG</t>
  </si>
  <si>
    <t>NGUYỄN HỒNG THOA</t>
  </si>
  <si>
    <t>06/06/1999</t>
  </si>
  <si>
    <t>PHẠM THỊ THƠM</t>
  </si>
  <si>
    <t>01/08/1999</t>
  </si>
  <si>
    <t>BÙI THỊ THÙY</t>
  </si>
  <si>
    <t>SÁI THỊ THÚY</t>
  </si>
  <si>
    <t>06/09/1999</t>
  </si>
  <si>
    <t>NGUYỄN THỊ THƯ</t>
  </si>
  <si>
    <t>NGUYỄN VĂN TOÁN</t>
  </si>
  <si>
    <t>06/01/1999</t>
  </si>
  <si>
    <t>BÙI THỊ TRÀ</t>
  </si>
  <si>
    <t>07/07/1999</t>
  </si>
  <si>
    <t>NGUYỄN HƯƠNG TRANG</t>
  </si>
  <si>
    <t>18/07/1999</t>
  </si>
  <si>
    <t>09/10/1999</t>
  </si>
  <si>
    <t>25/08/1999</t>
  </si>
  <si>
    <t>14/11/1999</t>
  </si>
  <si>
    <t>TRẦN THỊ HUYỀN TRANG</t>
  </si>
  <si>
    <t>BÙI VĂN TRIỆU</t>
  </si>
  <si>
    <t>28/09/1999</t>
  </si>
  <si>
    <t>NGUYỄN VĂN TRUNG</t>
  </si>
  <si>
    <t>12/06/1999</t>
  </si>
  <si>
    <t>ĐỖ DƯƠNG ANH TÚ</t>
  </si>
  <si>
    <t>NGUYỄN TUẤN TÚ</t>
  </si>
  <si>
    <t>10/08/1999</t>
  </si>
  <si>
    <t>ĐỖ HỮU TUẤN</t>
  </si>
  <si>
    <t>NGUYỄN ĐỨC TUẤN</t>
  </si>
  <si>
    <t>04/08/1999</t>
  </si>
  <si>
    <t>VƯƠNG ANH TUẤN</t>
  </si>
  <si>
    <t>13/01/1999</t>
  </si>
  <si>
    <t>NGUYỄN THÀNH TUYÊN</t>
  </si>
  <si>
    <t>10/11/1998</t>
  </si>
  <si>
    <t>NGUYỄN THỊ HẢI TUYỀN</t>
  </si>
  <si>
    <t>ĐỒNG THỊ THU UYÊN</t>
  </si>
  <si>
    <t>16/02/1999</t>
  </si>
  <si>
    <t>LƯƠNG THỊ LINH UYÊN</t>
  </si>
  <si>
    <t>04/09/1999</t>
  </si>
  <si>
    <t>LƯƠNG THU UYÊN</t>
  </si>
  <si>
    <t>19/10/1999</t>
  </si>
  <si>
    <t>NGUYỄN THỊ VÂN</t>
  </si>
  <si>
    <t>TRẦN THỊ HẢI VÂN</t>
  </si>
  <si>
    <t>ĐỖ MINH VĨ</t>
  </si>
  <si>
    <t>02/11/1999</t>
  </si>
  <si>
    <t>NGUYỄN VĂN VIỆT</t>
  </si>
  <si>
    <t>10/09/1999</t>
  </si>
  <si>
    <t>ĐÀM THỊ YẾN</t>
  </si>
  <si>
    <t>NGUYỄN HẢI YẾN</t>
  </si>
  <si>
    <t>22/07/1999</t>
  </si>
  <si>
    <t>NGUYỄN THÁI ANH</t>
  </si>
  <si>
    <t>NGUYỄN THỊ PHƯƠNG ANH</t>
  </si>
  <si>
    <t>12/12/1999</t>
  </si>
  <si>
    <t>NGUYỄN THÙY ANH</t>
  </si>
  <si>
    <t>17/10/1999</t>
  </si>
  <si>
    <t>PHẠM VIỆT ANH</t>
  </si>
  <si>
    <t>12/05/1999</t>
  </si>
  <si>
    <t>SÁI TIẾN ANH</t>
  </si>
  <si>
    <t>21/12/1999</t>
  </si>
  <si>
    <t>TRẦN PHAN QUỲNH ANH</t>
  </si>
  <si>
    <t>02/12/1999</t>
  </si>
  <si>
    <t>ĐÀM THỊ NGỌC ÁNH</t>
  </si>
  <si>
    <t>19/11/1999</t>
  </si>
  <si>
    <t>NGUYỄN QUÝ BẢO</t>
  </si>
  <si>
    <t>25/03/1999</t>
  </si>
  <si>
    <t>LƯU QUANG BÌNH</t>
  </si>
  <si>
    <t>NGUYỄN VĂN BÌNH</t>
  </si>
  <si>
    <t>PHẠM QUANG BÌNH</t>
  </si>
  <si>
    <t>06/07/1999</t>
  </si>
  <si>
    <t>VŨ THANH BÌNH</t>
  </si>
  <si>
    <t>30/07/1999</t>
  </si>
  <si>
    <t>NGUYỄN THỊ BỐN</t>
  </si>
  <si>
    <t>ĐỖ THỊ LINH CHI</t>
  </si>
  <si>
    <t>24/01/1999</t>
  </si>
  <si>
    <t>PHẠM THỊ DUNG</t>
  </si>
  <si>
    <t>HOÀNG TRUNG DŨNG</t>
  </si>
  <si>
    <t>NGUYỄN TIẾN DŨNG</t>
  </si>
  <si>
    <t>NGUYỄN KHÁNH DƯƠNG</t>
  </si>
  <si>
    <t>DƯƠNG QUANG ĐẠI</t>
  </si>
  <si>
    <t>TRƯƠNG VĂN ĐOÀN</t>
  </si>
  <si>
    <t>08/05/1999</t>
  </si>
  <si>
    <t>ĐỖ MẠNH ĐỨC</t>
  </si>
  <si>
    <t>NGUYỄN MẠNH ĐỨC</t>
  </si>
  <si>
    <t>NGUYỄN QUANG ĐỨC</t>
  </si>
  <si>
    <t>05/06/1999</t>
  </si>
  <si>
    <t>LẠI THỊ VIỆT HÀ</t>
  </si>
  <si>
    <t>12/01/1999</t>
  </si>
  <si>
    <t>LÊ THỊ HÀ</t>
  </si>
  <si>
    <t>24/08/1998</t>
  </si>
  <si>
    <t>02/01/1999</t>
  </si>
  <si>
    <t>ĐỒNG VĂN HẢI</t>
  </si>
  <si>
    <t>27/08/1999</t>
  </si>
  <si>
    <t>HOÀNG VĂN HẢI</t>
  </si>
  <si>
    <t>22/01/1999</t>
  </si>
  <si>
    <t>NGUYỄN VĂN HẢI</t>
  </si>
  <si>
    <t>ĐÀM THỊ MỸ HẠNH</t>
  </si>
  <si>
    <t>16/12/1999</t>
  </si>
  <si>
    <t>NGUYỄN THỊ THÚY HẰNG</t>
  </si>
  <si>
    <t>03/02/1999</t>
  </si>
  <si>
    <t>01/11/1999</t>
  </si>
  <si>
    <t>TRỊNH THỊ THU HIỀN</t>
  </si>
  <si>
    <t>12/10/1999</t>
  </si>
  <si>
    <t>NGUYỄN MẠNH HIỆP</t>
  </si>
  <si>
    <t>23/12/1999</t>
  </si>
  <si>
    <t>KHỔNG THỊ HOA</t>
  </si>
  <si>
    <t>12/04/1999</t>
  </si>
  <si>
    <t>LƯU THỊ BÍCH HÒA</t>
  </si>
  <si>
    <t>ĐẶNG HỒNG HOAN</t>
  </si>
  <si>
    <t>28/07/1999</t>
  </si>
  <si>
    <t>NGUYỄN HỒNG HOAN</t>
  </si>
  <si>
    <t>31/10/1999</t>
  </si>
  <si>
    <t>LƯƠNG VIỆT HOÀNG</t>
  </si>
  <si>
    <t>TRƯƠNG VĂN HOÀNG</t>
  </si>
  <si>
    <t>11/07/1999</t>
  </si>
  <si>
    <t>NGÔ VĂN HÙNG</t>
  </si>
  <si>
    <t>PHẠM SỸ HÙNG</t>
  </si>
  <si>
    <t>NGUYỄN MINH HUY</t>
  </si>
  <si>
    <t>NGUYỄN VĂN HUY</t>
  </si>
  <si>
    <t>ĐÀM THỊ HUYỀN</t>
  </si>
  <si>
    <t>NGUYỄN THỊ THANH HUYỀN</t>
  </si>
  <si>
    <t>06/12/1999</t>
  </si>
  <si>
    <t>09/12/1998</t>
  </si>
  <si>
    <t>NGUYỄN THỊ HUYNH</t>
  </si>
  <si>
    <t>10/07/1999</t>
  </si>
  <si>
    <t>ĐÀM THỊ HƯƠNG</t>
  </si>
  <si>
    <t>10/01/1999</t>
  </si>
  <si>
    <t>LÊ THỊ HƯƠNG</t>
  </si>
  <si>
    <t>PHẠM THỊ THU HƯƠNG</t>
  </si>
  <si>
    <t>23/07/1999</t>
  </si>
  <si>
    <t>NGUYỄN CHUNG HỮU</t>
  </si>
  <si>
    <t>LÊ QUANG KHẢI</t>
  </si>
  <si>
    <t>07/05/1999</t>
  </si>
  <si>
    <t>ĐÀO THỊ THANH LAM</t>
  </si>
  <si>
    <t>16/01/1999</t>
  </si>
  <si>
    <t>ĐẶNG NGỌC LINH</t>
  </si>
  <si>
    <t>15/11/1999</t>
  </si>
  <si>
    <t>LƯƠNG THỊ TÀI LINH</t>
  </si>
  <si>
    <t>10/12/1999</t>
  </si>
  <si>
    <t>NGUYỄN HÀ LINH</t>
  </si>
  <si>
    <t>15/01/1999</t>
  </si>
  <si>
    <t>NGUYỄN HỒNG HOÀI LINH</t>
  </si>
  <si>
    <t>01/07/1999</t>
  </si>
  <si>
    <t>VŨ THUỲ LINH</t>
  </si>
  <si>
    <t>13/02/1999</t>
  </si>
  <si>
    <t>NGÔ ĐỨC LONG</t>
  </si>
  <si>
    <t>25/04/1999</t>
  </si>
  <si>
    <t>TRƯƠNG VĂN LONG</t>
  </si>
  <si>
    <t>ĐỖ THỊ THÚY LY</t>
  </si>
  <si>
    <t>KIỀU THỊ LY</t>
  </si>
  <si>
    <t>NGUYỄN KHÁNH LY</t>
  </si>
  <si>
    <t>30/10/1999</t>
  </si>
  <si>
    <t>TRỊNH HOÀI LY</t>
  </si>
  <si>
    <t>09/07/1999</t>
  </si>
  <si>
    <t>LÊ THỊ MAI</t>
  </si>
  <si>
    <t>06/03/1999</t>
  </si>
  <si>
    <t>24/03/1999</t>
  </si>
  <si>
    <t>ĐẶNG NGỌC MÂY</t>
  </si>
  <si>
    <t>LƯU THỊ MÂY</t>
  </si>
  <si>
    <t>08/03/1999</t>
  </si>
  <si>
    <t>NGUYỄN TRÀ MI</t>
  </si>
  <si>
    <t>27/05/1999</t>
  </si>
  <si>
    <t>NGUYỄN THỊ MƠ</t>
  </si>
  <si>
    <t>02/04/1999</t>
  </si>
  <si>
    <t>ĐỒNG HÀ MY</t>
  </si>
  <si>
    <t>NGUYỄN PHƯƠNG NAM</t>
  </si>
  <si>
    <t>13/06/1999</t>
  </si>
  <si>
    <t>NGUYỄN THUÝ NGA</t>
  </si>
  <si>
    <t>TRỊNH QUỲNH NGA</t>
  </si>
  <si>
    <t>HỨA THỊ NGÂN</t>
  </si>
  <si>
    <t>03/12/1998</t>
  </si>
  <si>
    <t>TRẦN THỊ NGOAN</t>
  </si>
  <si>
    <t>NGÔ THỊ NGỌC</t>
  </si>
  <si>
    <t>PHẠM THỊ NGỌC</t>
  </si>
  <si>
    <t>ĐỖ NGUYỄN TIẾN NHẬT</t>
  </si>
  <si>
    <t>NGUYỄN LONG NHẬT</t>
  </si>
  <si>
    <t>LÊ THỊ HỒNG NHI</t>
  </si>
  <si>
    <t>29/12/1999</t>
  </si>
  <si>
    <t>NGUYỄN VĂN NHUNG</t>
  </si>
  <si>
    <t>02/07/1999</t>
  </si>
  <si>
    <t>NGUYỄN TIẾN PHONG</t>
  </si>
  <si>
    <t>18/04/1999</t>
  </si>
  <si>
    <t>NGUYỄN VĂN PHÚC</t>
  </si>
  <si>
    <t>ĐỖ THỊ QUỲNH PHƯƠNG</t>
  </si>
  <si>
    <t>ĐỒNG THỊ HOÀI PHƯƠNG</t>
  </si>
  <si>
    <t>09/02/1999</t>
  </si>
  <si>
    <t>LÊ THỊ MINH PHƯỢNG</t>
  </si>
  <si>
    <t>31/03/1999</t>
  </si>
  <si>
    <t>04/10/1999</t>
  </si>
  <si>
    <t>LÊ VĂN QUÍ</t>
  </si>
  <si>
    <t>NGÔ XUÂN QUÝ</t>
  </si>
  <si>
    <t>ĐỖ NHƯ QUỲNH</t>
  </si>
  <si>
    <t>07/08/1999</t>
  </si>
  <si>
    <t>BÙI THỊ SÁNG</t>
  </si>
  <si>
    <t>08/02/1999</t>
  </si>
  <si>
    <t>ĐỒNG THÁI SƠN</t>
  </si>
  <si>
    <t>01/12/1999</t>
  </si>
  <si>
    <t>TRẦN THUẬN SƠN</t>
  </si>
  <si>
    <t>ĐÀO VĂN SỸ</t>
  </si>
  <si>
    <t>NGUYỄN THẾ TÂM</t>
  </si>
  <si>
    <t>NGUYỄN THỊ TÂM</t>
  </si>
  <si>
    <t>NGUYỄN THỊ THANH TÂM</t>
  </si>
  <si>
    <t>VƯƠNG THỊ TÂM</t>
  </si>
  <si>
    <t>30/06/1999</t>
  </si>
  <si>
    <t>NGÔ THỊ THANH</t>
  </si>
  <si>
    <t>28/01/1999</t>
  </si>
  <si>
    <t>26/06/1999</t>
  </si>
  <si>
    <t>NGUYỄN HOÀI THANH</t>
  </si>
  <si>
    <t>NGUYỄN VIẾT THANH</t>
  </si>
  <si>
    <t>NGUYỄN THỊ THẢO</t>
  </si>
  <si>
    <t>19/08/1999</t>
  </si>
  <si>
    <t>02/10/1999</t>
  </si>
  <si>
    <t>NGUYỄN THỊ MINH THẢO</t>
  </si>
  <si>
    <t>NGUYỄN THỊ THU THẢO</t>
  </si>
  <si>
    <t>ĐÀO VĂN THIỆN</t>
  </si>
  <si>
    <t>LA THỊ THU</t>
  </si>
  <si>
    <t>26/07/1999</t>
  </si>
  <si>
    <t>NGUYỄN THỊ HƯƠNG THUỲ</t>
  </si>
  <si>
    <t>ĐOÀN THỊ THANH THUỶ</t>
  </si>
  <si>
    <t>05/10/1999</t>
  </si>
  <si>
    <t>Nguyễn Thị Phương Thùy</t>
  </si>
  <si>
    <t>28/11/1998</t>
  </si>
  <si>
    <t>HOÀNG THANH THỦY</t>
  </si>
  <si>
    <t>PHẠM THỊ MINH THÚY</t>
  </si>
  <si>
    <t>09/05/1999</t>
  </si>
  <si>
    <t>DƯƠNG VĂN THỰC</t>
  </si>
  <si>
    <t>15/12/1999</t>
  </si>
  <si>
    <t>PHẠM HOÀI THƯƠNG</t>
  </si>
  <si>
    <t>VŨ VĂN TOÀN</t>
  </si>
  <si>
    <t>13/07/1998</t>
  </si>
  <si>
    <t>NGUYỄN ĐỨC TÔN</t>
  </si>
  <si>
    <t>LÊ THỊ HOÀI TRANG</t>
  </si>
  <si>
    <t>LÊ THỊ THU TRANG</t>
  </si>
  <si>
    <t>NGÔ KIỀU TRANG</t>
  </si>
  <si>
    <t>26/09/1999</t>
  </si>
  <si>
    <t>NGUYỄN THỊ HIỀN TRANG</t>
  </si>
  <si>
    <t>VŨ BÁ ANH TRÁNG</t>
  </si>
  <si>
    <t>NGUYỄN VĂN TRƯỜNG</t>
  </si>
  <si>
    <t>TRẦN VĂN TRƯỜNG</t>
  </si>
  <si>
    <t>08/10/1999</t>
  </si>
  <si>
    <t>NGUYỄN THANH TUẤN</t>
  </si>
  <si>
    <t>16/07/1999</t>
  </si>
  <si>
    <t>TRẦN ANH TUẤN</t>
  </si>
  <si>
    <t>05/04/1999</t>
  </si>
  <si>
    <t>BÙI DUY TÙNG</t>
  </si>
  <si>
    <t>NGUYỄN VĂN TUYÊN</t>
  </si>
  <si>
    <t>06/04/1999</t>
  </si>
  <si>
    <t>NGUYỄN THỊ TUYỂN</t>
  </si>
  <si>
    <t>20/06/1999</t>
  </si>
  <si>
    <t>LƯU THỊ TUYẾT</t>
  </si>
  <si>
    <t>10/04/1999</t>
  </si>
  <si>
    <t>LƯU THỊ VÂN</t>
  </si>
  <si>
    <t>13/07/1999</t>
  </si>
  <si>
    <t>NGUYỄN HOÀNG VÂN</t>
  </si>
  <si>
    <t>VƯƠNG THỊ HỒNG VÂN</t>
  </si>
  <si>
    <t>ĐỖ QUANG VINH</t>
  </si>
  <si>
    <t>30/09/1997</t>
  </si>
  <si>
    <t>CHU THỊ XUÂN</t>
  </si>
  <si>
    <t>10/03/1999</t>
  </si>
  <si>
    <t>NGUYỄN THỊ YẾN</t>
  </si>
  <si>
    <t>ALP0001</t>
  </si>
  <si>
    <t>ALP0002</t>
  </si>
  <si>
    <t>ALP0003</t>
  </si>
  <si>
    <t>ALP0004</t>
  </si>
  <si>
    <t>ALP0005</t>
  </si>
  <si>
    <t>ALP0006</t>
  </si>
  <si>
    <t>09/09/2001</t>
  </si>
  <si>
    <t>ALP0007</t>
  </si>
  <si>
    <t>ALP0008</t>
  </si>
  <si>
    <t>ALP0009</t>
  </si>
  <si>
    <t>ALP0010</t>
  </si>
  <si>
    <t>ALP0011</t>
  </si>
  <si>
    <t>ALP0012</t>
  </si>
  <si>
    <t>ALP0013</t>
  </si>
  <si>
    <t>ALP0014</t>
  </si>
  <si>
    <t>ALP0015</t>
  </si>
  <si>
    <t>24/11/2001</t>
  </si>
  <si>
    <t>ALP0016</t>
  </si>
  <si>
    <t>ALP0017</t>
  </si>
  <si>
    <t>ALP0018</t>
  </si>
  <si>
    <t>ALP0019</t>
  </si>
  <si>
    <t>ALP0020</t>
  </si>
  <si>
    <t>ALP0021</t>
  </si>
  <si>
    <t>ALP0022</t>
  </si>
  <si>
    <t>ALP0023</t>
  </si>
  <si>
    <t>ALP0024</t>
  </si>
  <si>
    <t>ALP0025</t>
  </si>
  <si>
    <t>ALP0026</t>
  </si>
  <si>
    <t>ALP0027</t>
  </si>
  <si>
    <t>ALP0028</t>
  </si>
  <si>
    <t>ALP0029</t>
  </si>
  <si>
    <t>ALP0030</t>
  </si>
  <si>
    <t>ALP0031</t>
  </si>
  <si>
    <t>ALP0032</t>
  </si>
  <si>
    <t>ALP0033</t>
  </si>
  <si>
    <t>ALP0034</t>
  </si>
  <si>
    <t>ALP0035</t>
  </si>
  <si>
    <t>ALP0036</t>
  </si>
  <si>
    <t>ALP0037</t>
  </si>
  <si>
    <t>ALP0038</t>
  </si>
  <si>
    <t>ALP0039</t>
  </si>
  <si>
    <t>ALP0040</t>
  </si>
  <si>
    <t>ALP0041</t>
  </si>
  <si>
    <t>ALP0042</t>
  </si>
  <si>
    <t>ALP0043</t>
  </si>
  <si>
    <t>ALP0044</t>
  </si>
  <si>
    <t>ALP0045</t>
  </si>
  <si>
    <t>ALP0046</t>
  </si>
  <si>
    <t>ALP0047</t>
  </si>
  <si>
    <t>ALP0048</t>
  </si>
  <si>
    <t>ALP0049</t>
  </si>
  <si>
    <t>ALP0050</t>
  </si>
  <si>
    <t>ALP0051</t>
  </si>
  <si>
    <t>10/05/2001</t>
  </si>
  <si>
    <t>ALP0052</t>
  </si>
  <si>
    <t>ALP0053</t>
  </si>
  <si>
    <t>ALP0054</t>
  </si>
  <si>
    <t>ALP0055</t>
  </si>
  <si>
    <t>ALP0056</t>
  </si>
  <si>
    <t>ALP0057</t>
  </si>
  <si>
    <t>ALP0058</t>
  </si>
  <si>
    <t>ALP0059</t>
  </si>
  <si>
    <t>ALP0060</t>
  </si>
  <si>
    <t>23/01/2001</t>
  </si>
  <si>
    <t>ALP0061</t>
  </si>
  <si>
    <t>ALP0062</t>
  </si>
  <si>
    <t>ALP0063</t>
  </si>
  <si>
    <t>ALP0064</t>
  </si>
  <si>
    <t>ALP0065</t>
  </si>
  <si>
    <t>ALP0066</t>
  </si>
  <si>
    <t>ALP0067</t>
  </si>
  <si>
    <t>20/02/2001</t>
  </si>
  <si>
    <t>ALP0068</t>
  </si>
  <si>
    <t>ALP0069</t>
  </si>
  <si>
    <t>ALP0070</t>
  </si>
  <si>
    <t>ALP0071</t>
  </si>
  <si>
    <t>ALP0072</t>
  </si>
  <si>
    <t>ALP0073</t>
  </si>
  <si>
    <t>ALP0074</t>
  </si>
  <si>
    <t>ALP0075</t>
  </si>
  <si>
    <t>ALP0076</t>
  </si>
  <si>
    <t>ALP0077</t>
  </si>
  <si>
    <t>ALP0078</t>
  </si>
  <si>
    <t>11/03/2001</t>
  </si>
  <si>
    <t>ALP0079</t>
  </si>
  <si>
    <t>ALP0080</t>
  </si>
  <si>
    <t>ALP0081</t>
  </si>
  <si>
    <t>ALP0082</t>
  </si>
  <si>
    <t>ALP0083</t>
  </si>
  <si>
    <t>ALP0084</t>
  </si>
  <si>
    <t>ALP0085</t>
  </si>
  <si>
    <t>ALP0086</t>
  </si>
  <si>
    <t>ALP0087</t>
  </si>
  <si>
    <t>ALP0088</t>
  </si>
  <si>
    <t>ALP0089</t>
  </si>
  <si>
    <t>ALP0090</t>
  </si>
  <si>
    <t>ALP0091</t>
  </si>
  <si>
    <t>ALP0092</t>
  </si>
  <si>
    <t>ALP0093</t>
  </si>
  <si>
    <t>ALP0094</t>
  </si>
  <si>
    <t>ALP0095</t>
  </si>
  <si>
    <t>ALP0096</t>
  </si>
  <si>
    <t>ALP0097</t>
  </si>
  <si>
    <t>ALP0098</t>
  </si>
  <si>
    <t>17/02/2001</t>
  </si>
  <si>
    <t>ALP0099</t>
  </si>
  <si>
    <t>ALP0100</t>
  </si>
  <si>
    <t>ALP0101</t>
  </si>
  <si>
    <t>ALP0102</t>
  </si>
  <si>
    <t>ALP0103</t>
  </si>
  <si>
    <t>ALP0104</t>
  </si>
  <si>
    <t>ALP0105</t>
  </si>
  <si>
    <t>ALP0106</t>
  </si>
  <si>
    <t>ALP0107</t>
  </si>
  <si>
    <t>ALP0108</t>
  </si>
  <si>
    <t>ALP0109</t>
  </si>
  <si>
    <t>ALP0110</t>
  </si>
  <si>
    <t>ALP0111</t>
  </si>
  <si>
    <t>ALP0112</t>
  </si>
  <si>
    <t>ALP0113</t>
  </si>
  <si>
    <t>ALP0114</t>
  </si>
  <si>
    <t>ALP0115</t>
  </si>
  <si>
    <t>ALP0116</t>
  </si>
  <si>
    <t>ALP0117</t>
  </si>
  <si>
    <t>02/05/2001</t>
  </si>
  <si>
    <t>ALP0118</t>
  </si>
  <si>
    <t>ALP0119</t>
  </si>
  <si>
    <t>ALP0120</t>
  </si>
  <si>
    <t>ALP0121</t>
  </si>
  <si>
    <t>ALP0122</t>
  </si>
  <si>
    <t>ALP0123</t>
  </si>
  <si>
    <t>ALP0124</t>
  </si>
  <si>
    <t>ALP0125</t>
  </si>
  <si>
    <t>ALP0126</t>
  </si>
  <si>
    <t>ALP0127</t>
  </si>
  <si>
    <t>ALP0128</t>
  </si>
  <si>
    <t>ALP0129</t>
  </si>
  <si>
    <t>ALP0130</t>
  </si>
  <si>
    <t>ALP0131</t>
  </si>
  <si>
    <t>ALP0132</t>
  </si>
  <si>
    <t>ALP0133</t>
  </si>
  <si>
    <t>ALP0134</t>
  </si>
  <si>
    <t>ALP0135</t>
  </si>
  <si>
    <t>ALP0136</t>
  </si>
  <si>
    <t>ALP0137</t>
  </si>
  <si>
    <t>ALP0138</t>
  </si>
  <si>
    <t>ALP0139</t>
  </si>
  <si>
    <t>ALP0140</t>
  </si>
  <si>
    <t>ALP0141</t>
  </si>
  <si>
    <t>ALP0142</t>
  </si>
  <si>
    <t>ALP0143</t>
  </si>
  <si>
    <t>ALP0144</t>
  </si>
  <si>
    <t>ALP0145</t>
  </si>
  <si>
    <t>ALP0146</t>
  </si>
  <si>
    <t>ALP0147</t>
  </si>
  <si>
    <t>ALP0148</t>
  </si>
  <si>
    <t>ALP0149</t>
  </si>
  <si>
    <t>ALP0150</t>
  </si>
  <si>
    <t>ALP0151</t>
  </si>
  <si>
    <t>ALP0152</t>
  </si>
  <si>
    <t>ALP0153</t>
  </si>
  <si>
    <t>ALP0154</t>
  </si>
  <si>
    <t>ALP0155</t>
  </si>
  <si>
    <t>ALP0156</t>
  </si>
  <si>
    <t>ALP0157</t>
  </si>
  <si>
    <t>ALP0158</t>
  </si>
  <si>
    <t>ALP0159</t>
  </si>
  <si>
    <t>ALP0160</t>
  </si>
  <si>
    <t>ALP0161</t>
  </si>
  <si>
    <t>ALP0162</t>
  </si>
  <si>
    <t>ALP0163</t>
  </si>
  <si>
    <t>ALP0164</t>
  </si>
  <si>
    <t>ALP0165</t>
  </si>
  <si>
    <t>ALP0166</t>
  </si>
  <si>
    <t>ALP0167</t>
  </si>
  <si>
    <t>ALP0168</t>
  </si>
  <si>
    <t>ALP0169</t>
  </si>
  <si>
    <t>ALP0170</t>
  </si>
  <si>
    <t>ALP0171</t>
  </si>
  <si>
    <t>ALP0172</t>
  </si>
  <si>
    <t>ALP0173</t>
  </si>
  <si>
    <t>ALP0174</t>
  </si>
  <si>
    <t>ALP0175</t>
  </si>
  <si>
    <t>ALP0176</t>
  </si>
  <si>
    <t>ALP0177</t>
  </si>
  <si>
    <t>ALP0178</t>
  </si>
  <si>
    <t>ALP0179</t>
  </si>
  <si>
    <t>28/02/2001</t>
  </si>
  <si>
    <t>ALP0180</t>
  </si>
  <si>
    <t>ALP0181</t>
  </si>
  <si>
    <t>ALP0182</t>
  </si>
  <si>
    <t>ALP0183</t>
  </si>
  <si>
    <t>ALP0184</t>
  </si>
  <si>
    <t>ALP0185</t>
  </si>
  <si>
    <t>ALP0186</t>
  </si>
  <si>
    <t>ALP0187</t>
  </si>
  <si>
    <t>ALP0188</t>
  </si>
  <si>
    <t>ALP0189</t>
  </si>
  <si>
    <t>ALP0190</t>
  </si>
  <si>
    <t>ALP0191</t>
  </si>
  <si>
    <t>ALP0192</t>
  </si>
  <si>
    <t>ALP0193</t>
  </si>
  <si>
    <t>ALP0194</t>
  </si>
  <si>
    <t>05/10/2001</t>
  </si>
  <si>
    <t>ALP0195</t>
  </si>
  <si>
    <t>ALP0196</t>
  </si>
  <si>
    <t>ALP0197</t>
  </si>
  <si>
    <t>ALP0198</t>
  </si>
  <si>
    <t>ALP0199</t>
  </si>
  <si>
    <t>ALP0200</t>
  </si>
  <si>
    <t>ALP0201</t>
  </si>
  <si>
    <t>ALP0202</t>
  </si>
  <si>
    <t>ALP0203</t>
  </si>
  <si>
    <t>ALP0204</t>
  </si>
  <si>
    <t>ALP0205</t>
  </si>
  <si>
    <t>ALP0206</t>
  </si>
  <si>
    <t>ALP0207</t>
  </si>
  <si>
    <t>ALP0208</t>
  </si>
  <si>
    <t>ALP0209</t>
  </si>
  <si>
    <t>ALP0210</t>
  </si>
  <si>
    <t>ALP0211</t>
  </si>
  <si>
    <t>ALP0212</t>
  </si>
  <si>
    <t>ALP0213</t>
  </si>
  <si>
    <t>ALP0214</t>
  </si>
  <si>
    <t>ALP0215</t>
  </si>
  <si>
    <t>ALP0216</t>
  </si>
  <si>
    <t>ALP0217</t>
  </si>
  <si>
    <t>ALP0218</t>
  </si>
  <si>
    <t>ALP0219</t>
  </si>
  <si>
    <t>ALP0220</t>
  </si>
  <si>
    <t>ALP0221</t>
  </si>
  <si>
    <t>ALP0222</t>
  </si>
  <si>
    <t>ALP0223</t>
  </si>
  <si>
    <t>ALP0224</t>
  </si>
  <si>
    <t>ALP0225</t>
  </si>
  <si>
    <t>ALP0226</t>
  </si>
  <si>
    <t>ALP0227</t>
  </si>
  <si>
    <t>ALP0228</t>
  </si>
  <si>
    <t>ALP0229</t>
  </si>
  <si>
    <t>ALP0230</t>
  </si>
  <si>
    <t>ALP0231</t>
  </si>
  <si>
    <t>ALP0232</t>
  </si>
  <si>
    <t>ALP0233</t>
  </si>
  <si>
    <t>08/12/2001</t>
  </si>
  <si>
    <t>ALP0234</t>
  </si>
  <si>
    <t>ALP0235</t>
  </si>
  <si>
    <t>ALP0236</t>
  </si>
  <si>
    <t>ALP0237</t>
  </si>
  <si>
    <t>ALP0238</t>
  </si>
  <si>
    <t>ALP0239</t>
  </si>
  <si>
    <t>ALP0240</t>
  </si>
  <si>
    <t>ALP0241</t>
  </si>
  <si>
    <t>ALP0242</t>
  </si>
  <si>
    <t>ALP0243</t>
  </si>
  <si>
    <t>ALP0244</t>
  </si>
  <si>
    <t>ALP0245</t>
  </si>
  <si>
    <t>ALP0246</t>
  </si>
  <si>
    <t>ALP0247</t>
  </si>
  <si>
    <t>ALP0248</t>
  </si>
  <si>
    <t>ALP0249</t>
  </si>
  <si>
    <t>ALP0250</t>
  </si>
  <si>
    <t>ALP0251</t>
  </si>
  <si>
    <t>ALP0252</t>
  </si>
  <si>
    <t>16/06/2001</t>
  </si>
  <si>
    <t>ALP0253</t>
  </si>
  <si>
    <t>ALP0254</t>
  </si>
  <si>
    <t>ALP0255</t>
  </si>
  <si>
    <t>ALP0256</t>
  </si>
  <si>
    <t>ALP0257</t>
  </si>
  <si>
    <t>ALP0258</t>
  </si>
  <si>
    <t>ALP0259</t>
  </si>
  <si>
    <t>ALP0260</t>
  </si>
  <si>
    <t>ALP0261</t>
  </si>
  <si>
    <t>ALP0262</t>
  </si>
  <si>
    <t>ALP0263</t>
  </si>
  <si>
    <t>ALP0264</t>
  </si>
  <si>
    <t>ALP0265</t>
  </si>
  <si>
    <t>ALP0266</t>
  </si>
  <si>
    <t>ALP0267</t>
  </si>
  <si>
    <t>ALP0268</t>
  </si>
  <si>
    <t>ALP0269</t>
  </si>
  <si>
    <t>ALP0270</t>
  </si>
  <si>
    <t>12/09/2001</t>
  </si>
  <si>
    <t>ALP0271</t>
  </si>
  <si>
    <t>ALP0272</t>
  </si>
  <si>
    <t>ALP0273</t>
  </si>
  <si>
    <t>ALP0274</t>
  </si>
  <si>
    <t>ALP0275</t>
  </si>
  <si>
    <t>ALP0276</t>
  </si>
  <si>
    <t>ALP0277</t>
  </si>
  <si>
    <t>ALP0278</t>
  </si>
  <si>
    <t>ALP0279</t>
  </si>
  <si>
    <t>ALP0280</t>
  </si>
  <si>
    <t>ALP0281</t>
  </si>
  <si>
    <t>ALP0282</t>
  </si>
  <si>
    <t>ALP0283</t>
  </si>
  <si>
    <t>ALP0284</t>
  </si>
  <si>
    <t>ALP0285</t>
  </si>
  <si>
    <t>ALP0286</t>
  </si>
  <si>
    <t>ALP0287</t>
  </si>
  <si>
    <t>ALP0288</t>
  </si>
  <si>
    <t>ALP0289</t>
  </si>
  <si>
    <t>ALP0290</t>
  </si>
  <si>
    <t>ALP0291</t>
  </si>
  <si>
    <t>ALP0292</t>
  </si>
  <si>
    <t>ALP0293</t>
  </si>
  <si>
    <t>ALP0294</t>
  </si>
  <si>
    <t>ALP0295</t>
  </si>
  <si>
    <t>ALP0296</t>
  </si>
  <si>
    <t>ALP0297</t>
  </si>
  <si>
    <t>ALP0298</t>
  </si>
  <si>
    <t>ALP0299</t>
  </si>
  <si>
    <t>ALP0300</t>
  </si>
  <si>
    <t>ALP0301</t>
  </si>
  <si>
    <t>ALP0302</t>
  </si>
  <si>
    <t>23/02/2000</t>
  </si>
  <si>
    <t>ALP0303</t>
  </si>
  <si>
    <t>ALP0304</t>
  </si>
  <si>
    <t>ALP0305</t>
  </si>
  <si>
    <t>ALP0306</t>
  </si>
  <si>
    <t>ALP0307</t>
  </si>
  <si>
    <t>ALP0308</t>
  </si>
  <si>
    <t>ALP0309</t>
  </si>
  <si>
    <t>ALP0310</t>
  </si>
  <si>
    <t>ALP0311</t>
  </si>
  <si>
    <t>ALP0312</t>
  </si>
  <si>
    <t>ALP0313</t>
  </si>
  <si>
    <t>ALP0314</t>
  </si>
  <si>
    <t>ALP0315</t>
  </si>
  <si>
    <t>ALP0316</t>
  </si>
  <si>
    <t>ALP0317</t>
  </si>
  <si>
    <t>13/11/2001</t>
  </si>
  <si>
    <t>ALP0318</t>
  </si>
  <si>
    <t>ALP0319</t>
  </si>
  <si>
    <t>26/05/2001</t>
  </si>
  <si>
    <t>ALP0320</t>
  </si>
  <si>
    <t>24/05/2001</t>
  </si>
  <si>
    <t>ALP0321</t>
  </si>
  <si>
    <t>ALP0322</t>
  </si>
  <si>
    <t>ALP0323</t>
  </si>
  <si>
    <t>ALP0324</t>
  </si>
  <si>
    <t>ALP0325</t>
  </si>
  <si>
    <t>ALP0326</t>
  </si>
  <si>
    <t>ALP0327</t>
  </si>
  <si>
    <t>ALP0328</t>
  </si>
  <si>
    <t>ALP0329</t>
  </si>
  <si>
    <t>ALP0330</t>
  </si>
  <si>
    <t>ALP0331</t>
  </si>
  <si>
    <t>ALP0332</t>
  </si>
  <si>
    <t>ALP0333</t>
  </si>
  <si>
    <t>ALP0334</t>
  </si>
  <si>
    <t>ALP0335</t>
  </si>
  <si>
    <t>ALP0336</t>
  </si>
  <si>
    <t>ALP0337</t>
  </si>
  <si>
    <t>ALP0338</t>
  </si>
  <si>
    <t>ALP0339</t>
  </si>
  <si>
    <t>ALP0340</t>
  </si>
  <si>
    <t>ALP0341</t>
  </si>
  <si>
    <t>ALP0342</t>
  </si>
  <si>
    <t>ALP0343</t>
  </si>
  <si>
    <t>ALP0344</t>
  </si>
  <si>
    <t>ALP0345</t>
  </si>
  <si>
    <t>ALP0346</t>
  </si>
  <si>
    <t>09/02/2001</t>
  </si>
  <si>
    <t>ALP0347</t>
  </si>
  <si>
    <t>ALP0348</t>
  </si>
  <si>
    <t>ALP0349</t>
  </si>
  <si>
    <t>ALP0350</t>
  </si>
  <si>
    <t>ALP0351</t>
  </si>
  <si>
    <t>ALP0352</t>
  </si>
  <si>
    <t>ALP0353</t>
  </si>
  <si>
    <t>ALP0354</t>
  </si>
  <si>
    <t>ALP0355</t>
  </si>
  <si>
    <t>ALP0356</t>
  </si>
  <si>
    <t>ALP0357</t>
  </si>
  <si>
    <t>10/01/2001</t>
  </si>
  <si>
    <t>ALP0358</t>
  </si>
  <si>
    <t>ALP0359</t>
  </si>
  <si>
    <t>ALP0360</t>
  </si>
  <si>
    <t>ALP0361</t>
  </si>
  <si>
    <t>ALP0362</t>
  </si>
  <si>
    <t>ALP0363</t>
  </si>
  <si>
    <t>ALP0364</t>
  </si>
  <si>
    <t>ALP0365</t>
  </si>
  <si>
    <t>ALP0366</t>
  </si>
  <si>
    <t>ALP0367</t>
  </si>
  <si>
    <t>ALP0368</t>
  </si>
  <si>
    <t>ALP0369</t>
  </si>
  <si>
    <t>ALP0370</t>
  </si>
  <si>
    <t>ALP0371</t>
  </si>
  <si>
    <t>ALP0372</t>
  </si>
  <si>
    <t>ALP0373</t>
  </si>
  <si>
    <t>ALP0374</t>
  </si>
  <si>
    <t>ALP0375</t>
  </si>
  <si>
    <t>ALP0376</t>
  </si>
  <si>
    <t>ALP0377</t>
  </si>
  <si>
    <t>ALP0378</t>
  </si>
  <si>
    <t>ALP0379</t>
  </si>
  <si>
    <t>ALP0380</t>
  </si>
  <si>
    <t>ALP0381</t>
  </si>
  <si>
    <t>ALP0382</t>
  </si>
  <si>
    <t>ALP0383</t>
  </si>
  <si>
    <t>ALP0384</t>
  </si>
  <si>
    <t>ALP0385</t>
  </si>
  <si>
    <t>ALP0386</t>
  </si>
  <si>
    <t>07/09/2001</t>
  </si>
  <si>
    <t>ALP0387</t>
  </si>
  <si>
    <t>ALP0388</t>
  </si>
  <si>
    <t>ALP0389</t>
  </si>
  <si>
    <t>ALP0390</t>
  </si>
  <si>
    <t>ALP0391</t>
  </si>
  <si>
    <t>ALP0392</t>
  </si>
  <si>
    <t>ALP0393</t>
  </si>
  <si>
    <t>ALP0394</t>
  </si>
  <si>
    <t>ALP0395</t>
  </si>
  <si>
    <t>21/10/2001</t>
  </si>
  <si>
    <t>ALP0396</t>
  </si>
  <si>
    <t>ALP0397</t>
  </si>
  <si>
    <t>ALP0398</t>
  </si>
  <si>
    <t>ALP0399</t>
  </si>
  <si>
    <t>ALP0400</t>
  </si>
  <si>
    <t>ALP0401</t>
  </si>
  <si>
    <t>ALP0402</t>
  </si>
  <si>
    <t>ALP0403</t>
  </si>
  <si>
    <t>ALP0404</t>
  </si>
  <si>
    <t>ALP0405</t>
  </si>
  <si>
    <t>ALP0406</t>
  </si>
  <si>
    <t>ALP0407</t>
  </si>
  <si>
    <t>ALP0408</t>
  </si>
  <si>
    <t>ALP0409</t>
  </si>
  <si>
    <t>ALP0410</t>
  </si>
  <si>
    <t>ALP0411</t>
  </si>
  <si>
    <t>ALP0412</t>
  </si>
  <si>
    <t>ALP0413</t>
  </si>
  <si>
    <t>ALP0414</t>
  </si>
  <si>
    <t>ALP0415</t>
  </si>
  <si>
    <t>ALP0416</t>
  </si>
  <si>
    <t>ALP0417</t>
  </si>
  <si>
    <t>ALP0418</t>
  </si>
  <si>
    <t>ALP0419</t>
  </si>
  <si>
    <t>ALP0420</t>
  </si>
  <si>
    <t>ALP0421</t>
  </si>
  <si>
    <t>ALP0422</t>
  </si>
  <si>
    <t>31/03/2001</t>
  </si>
  <si>
    <t>ALP0423</t>
  </si>
  <si>
    <t>ALP0424</t>
  </si>
  <si>
    <t>ALP0425</t>
  </si>
  <si>
    <t>ALP0426</t>
  </si>
  <si>
    <t>ALP0427</t>
  </si>
  <si>
    <t>ALP0428</t>
  </si>
  <si>
    <t>ALP0429</t>
  </si>
  <si>
    <t>ALP0430</t>
  </si>
  <si>
    <t>ALP0431</t>
  </si>
  <si>
    <t>ALP0432</t>
  </si>
  <si>
    <t>ALP0433</t>
  </si>
  <si>
    <t>ALP0434</t>
  </si>
  <si>
    <t>ALP0435</t>
  </si>
  <si>
    <t>ALP0436</t>
  </si>
  <si>
    <t>ALP0437</t>
  </si>
  <si>
    <t>31/07/2001</t>
  </si>
  <si>
    <t>ALP0438</t>
  </si>
  <si>
    <t>ALP0439</t>
  </si>
  <si>
    <t>ALP0440</t>
  </si>
  <si>
    <t>ALP0441</t>
  </si>
  <si>
    <t>ALP0442</t>
  </si>
  <si>
    <t>ALP0443</t>
  </si>
  <si>
    <t>ALP0444</t>
  </si>
  <si>
    <t>ALP0445</t>
  </si>
  <si>
    <t>ALP0446</t>
  </si>
  <si>
    <t>ALP0447</t>
  </si>
  <si>
    <t>ALP0448</t>
  </si>
  <si>
    <t>ALP0449</t>
  </si>
  <si>
    <t>ALP0450</t>
  </si>
  <si>
    <t>ALP0451</t>
  </si>
  <si>
    <t>ALP0452</t>
  </si>
  <si>
    <t>ALP0453</t>
  </si>
  <si>
    <t>ALP0454</t>
  </si>
  <si>
    <t>ALP0455</t>
  </si>
  <si>
    <t>ALP0456</t>
  </si>
  <si>
    <t>ALP0457</t>
  </si>
  <si>
    <t>ALP0458</t>
  </si>
  <si>
    <t>ALP0459</t>
  </si>
  <si>
    <t>ALP0460</t>
  </si>
  <si>
    <t>ALP0461</t>
  </si>
  <si>
    <t>ALP0462</t>
  </si>
  <si>
    <t>ALP0463</t>
  </si>
  <si>
    <t>ALP0464</t>
  </si>
  <si>
    <t>ALP0465</t>
  </si>
  <si>
    <t>ALP0466</t>
  </si>
  <si>
    <t>ALP0467</t>
  </si>
  <si>
    <t>ALP0468</t>
  </si>
  <si>
    <t>ALP0469</t>
  </si>
  <si>
    <t>ALP0470</t>
  </si>
  <si>
    <t>ALP0471</t>
  </si>
  <si>
    <t>ALP0472</t>
  </si>
  <si>
    <t>ALP0473</t>
  </si>
  <si>
    <t>ALP0474</t>
  </si>
  <si>
    <t>ALP0475</t>
  </si>
  <si>
    <t>ALP0476</t>
  </si>
  <si>
    <t>ALP0477</t>
  </si>
  <si>
    <t>ALP0478</t>
  </si>
  <si>
    <t>ALP0479</t>
  </si>
  <si>
    <t>ALP0480</t>
  </si>
  <si>
    <t>ALP0481</t>
  </si>
  <si>
    <t>ALP0482</t>
  </si>
  <si>
    <t>09/05/2001</t>
  </si>
  <si>
    <t>ALP0483</t>
  </si>
  <si>
    <t>ALP0484</t>
  </si>
  <si>
    <t>ALP0485</t>
  </si>
  <si>
    <t>ALP0486</t>
  </si>
  <si>
    <t>ALP0487</t>
  </si>
  <si>
    <t>28/04/2001</t>
  </si>
  <si>
    <t>ALP0488</t>
  </si>
  <si>
    <t>ALP0489</t>
  </si>
  <si>
    <t>ALP0490</t>
  </si>
  <si>
    <t>ALP0491</t>
  </si>
  <si>
    <t>ALP0492</t>
  </si>
  <si>
    <t>ALP0493</t>
  </si>
  <si>
    <t>ALP0494</t>
  </si>
  <si>
    <t>ALP0495</t>
  </si>
  <si>
    <t>ALP0496</t>
  </si>
  <si>
    <t>ALP0497</t>
  </si>
  <si>
    <t>ALP0498</t>
  </si>
  <si>
    <t>15/08/2001</t>
  </si>
  <si>
    <t>ALP0499</t>
  </si>
  <si>
    <t>ALP0500</t>
  </si>
  <si>
    <t>ALP0501</t>
  </si>
  <si>
    <t>ALP0502</t>
  </si>
  <si>
    <t>ALP0503</t>
  </si>
  <si>
    <t>ALP0504</t>
  </si>
  <si>
    <t>ALP0505</t>
  </si>
  <si>
    <t>ALP0506</t>
  </si>
  <si>
    <t>ALP0507</t>
  </si>
  <si>
    <t>ALP0508</t>
  </si>
  <si>
    <t>ALP0509</t>
  </si>
  <si>
    <t>ALP0510</t>
  </si>
  <si>
    <t>ALP0511</t>
  </si>
  <si>
    <t>ALP0512</t>
  </si>
  <si>
    <t>ALP0513</t>
  </si>
  <si>
    <t>14/10/2001</t>
  </si>
  <si>
    <t>ALP0514</t>
  </si>
  <si>
    <t>ALP0515</t>
  </si>
  <si>
    <t>ALP0516</t>
  </si>
  <si>
    <t>ALP0517</t>
  </si>
  <si>
    <t>ALP0518</t>
  </si>
  <si>
    <t>ALP0519</t>
  </si>
  <si>
    <t>ALP0520</t>
  </si>
  <si>
    <t>ALP0521</t>
  </si>
  <si>
    <t>ALP0522</t>
  </si>
  <si>
    <t>ALP0523</t>
  </si>
  <si>
    <t>ALP0524</t>
  </si>
  <si>
    <t>ALP0525</t>
  </si>
  <si>
    <t>ALP0526</t>
  </si>
  <si>
    <t>ALP0527</t>
  </si>
  <si>
    <t>ALP0528</t>
  </si>
  <si>
    <t>ALP0529</t>
  </si>
  <si>
    <t>ALP0530</t>
  </si>
  <si>
    <t>ALP0531</t>
  </si>
  <si>
    <t>ALP0532</t>
  </si>
  <si>
    <t>ALP0533</t>
  </si>
  <si>
    <t>ALP0534</t>
  </si>
  <si>
    <t>ALP0535</t>
  </si>
  <si>
    <t>ALP0536</t>
  </si>
  <si>
    <t>ALP0537</t>
  </si>
  <si>
    <t>ALP0538</t>
  </si>
  <si>
    <t>ALP0539</t>
  </si>
  <si>
    <t>ALP0540</t>
  </si>
  <si>
    <t>ALP0541</t>
  </si>
  <si>
    <t>ALP0542</t>
  </si>
  <si>
    <t>07/05/2001</t>
  </si>
  <si>
    <t>ALP0543</t>
  </si>
  <si>
    <t>ALP0544</t>
  </si>
  <si>
    <t>ALP0545</t>
  </si>
  <si>
    <t>ALP0546</t>
  </si>
  <si>
    <t>ALP0547</t>
  </si>
  <si>
    <t>ALP0548</t>
  </si>
  <si>
    <t>ALP0549</t>
  </si>
  <si>
    <t>ALP0550</t>
  </si>
  <si>
    <t>ALP0551</t>
  </si>
  <si>
    <t>ALP0552</t>
  </si>
  <si>
    <t>ALP0553</t>
  </si>
  <si>
    <t>ALP0554</t>
  </si>
  <si>
    <t>ALP0555</t>
  </si>
  <si>
    <t>ALP0556</t>
  </si>
  <si>
    <t>ALP0557</t>
  </si>
  <si>
    <t>ALP0558</t>
  </si>
  <si>
    <t>14/09/2001</t>
  </si>
  <si>
    <t>ALP0559</t>
  </si>
  <si>
    <t>ALP0560</t>
  </si>
  <si>
    <t>ALP0561</t>
  </si>
  <si>
    <t>ALP0562</t>
  </si>
  <si>
    <t>ALP0563</t>
  </si>
  <si>
    <t>ALP0564</t>
  </si>
  <si>
    <t>ALP0565</t>
  </si>
  <si>
    <t>ALP0566</t>
  </si>
  <si>
    <t>ALP0567</t>
  </si>
  <si>
    <t>ALP0568</t>
  </si>
  <si>
    <t>ALP0569</t>
  </si>
  <si>
    <t>ALP0570</t>
  </si>
  <si>
    <t>ALP0571</t>
  </si>
  <si>
    <t>26/02/2001</t>
  </si>
  <si>
    <t>ALP0572</t>
  </si>
  <si>
    <t>ALP0573</t>
  </si>
  <si>
    <t>ALP0574</t>
  </si>
  <si>
    <t>ALP0575</t>
  </si>
  <si>
    <t>23/10/2001</t>
  </si>
  <si>
    <t>ALP0576</t>
  </si>
  <si>
    <t>ALP0577</t>
  </si>
  <si>
    <t>ALP0578</t>
  </si>
  <si>
    <t>ALP0579</t>
  </si>
  <si>
    <t>ALP0580</t>
  </si>
  <si>
    <t>ALP0581</t>
  </si>
  <si>
    <t>ALP0582</t>
  </si>
  <si>
    <t>ALP0583</t>
  </si>
  <si>
    <t>ALP0584</t>
  </si>
  <si>
    <t>ALP0585</t>
  </si>
  <si>
    <t>ALP0586</t>
  </si>
  <si>
    <t>ALP0587</t>
  </si>
  <si>
    <t>ALP0588</t>
  </si>
  <si>
    <t>ALP0589</t>
  </si>
  <si>
    <t>ALP0590</t>
  </si>
  <si>
    <t>ALP0591</t>
  </si>
  <si>
    <t>ALP0592</t>
  </si>
  <si>
    <t>ALP0593</t>
  </si>
  <si>
    <t>ALP0594</t>
  </si>
  <si>
    <t>ALP0595</t>
  </si>
  <si>
    <t>ALP0596</t>
  </si>
  <si>
    <t>ALP0597</t>
  </si>
  <si>
    <t>ALP0598</t>
  </si>
  <si>
    <t>ALP0599</t>
  </si>
  <si>
    <t>ALP0600</t>
  </si>
  <si>
    <t>ALP0601</t>
  </si>
  <si>
    <t>ALP0602</t>
  </si>
  <si>
    <t>ALP0603</t>
  </si>
  <si>
    <t>ALP0604</t>
  </si>
  <si>
    <t>ALP0605</t>
  </si>
  <si>
    <t>19/01/2001</t>
  </si>
  <si>
    <t>ALP0606</t>
  </si>
  <si>
    <t>ALP0607</t>
  </si>
  <si>
    <t>ALP0608</t>
  </si>
  <si>
    <t>ALP0609</t>
  </si>
  <si>
    <t>ALP0610</t>
  </si>
  <si>
    <t>ALP0611</t>
  </si>
  <si>
    <t>ALP0612</t>
  </si>
  <si>
    <t>ALP0613</t>
  </si>
  <si>
    <t>ALP0614</t>
  </si>
  <si>
    <t>ALP0615</t>
  </si>
  <si>
    <t>ALP0616</t>
  </si>
  <si>
    <t>ALP0617</t>
  </si>
  <si>
    <t>ALP0618</t>
  </si>
  <si>
    <t>ALP0619</t>
  </si>
  <si>
    <t>ALP0620</t>
  </si>
  <si>
    <t>ALP0621</t>
  </si>
  <si>
    <t>ALP0622</t>
  </si>
  <si>
    <t>ALP0623</t>
  </si>
  <si>
    <t>ALP0624</t>
  </si>
  <si>
    <t>ALP0625</t>
  </si>
  <si>
    <t>ALP0626</t>
  </si>
  <si>
    <t>ALP0627</t>
  </si>
  <si>
    <t>ALP0628</t>
  </si>
  <si>
    <t>ALP0629</t>
  </si>
  <si>
    <t>ALP0630</t>
  </si>
  <si>
    <t>ALP0631</t>
  </si>
  <si>
    <t>ALP0632</t>
  </si>
  <si>
    <t>ALP0633</t>
  </si>
  <si>
    <t>ALP0634</t>
  </si>
  <si>
    <t>ALP0635</t>
  </si>
  <si>
    <t>ALP0636</t>
  </si>
  <si>
    <t>ALP0637</t>
  </si>
  <si>
    <t>ALP0638</t>
  </si>
  <si>
    <t>ALP0639</t>
  </si>
  <si>
    <t>18/10/2001</t>
  </si>
  <si>
    <t>ALP0640</t>
  </si>
  <si>
    <t>ALP0641</t>
  </si>
  <si>
    <t>ALP0642</t>
  </si>
  <si>
    <t>ALP0643</t>
  </si>
  <si>
    <t>ALP0644</t>
  </si>
  <si>
    <t>ALP0645</t>
  </si>
  <si>
    <t>ALP0646</t>
  </si>
  <si>
    <t>ALP0647</t>
  </si>
  <si>
    <t>ALP0648</t>
  </si>
  <si>
    <t>ALP0649</t>
  </si>
  <si>
    <t>ALP0650</t>
  </si>
  <si>
    <t>ALP0651</t>
  </si>
  <si>
    <t>ALP0652</t>
  </si>
  <si>
    <t>ALP0653</t>
  </si>
  <si>
    <t>ALP0654</t>
  </si>
  <si>
    <t>ALP0655</t>
  </si>
  <si>
    <t>ALP0656</t>
  </si>
  <si>
    <t>ALP0657</t>
  </si>
  <si>
    <t>ALP0658</t>
  </si>
  <si>
    <t>26/01/2001</t>
  </si>
  <si>
    <t>ALP0659</t>
  </si>
  <si>
    <t>ALP0660</t>
  </si>
  <si>
    <t>ALP0661</t>
  </si>
  <si>
    <t>ALP0662</t>
  </si>
  <si>
    <t>ALP0663</t>
  </si>
  <si>
    <t>ALP0664</t>
  </si>
  <si>
    <t>ALP0665</t>
  </si>
  <si>
    <t>ALP0666</t>
  </si>
  <si>
    <t>ALP0667</t>
  </si>
  <si>
    <t>ALP0668</t>
  </si>
  <si>
    <t>ALP0669</t>
  </si>
  <si>
    <t>04/06/2001</t>
  </si>
  <si>
    <t>ALP0670</t>
  </si>
  <si>
    <t>ALP0671</t>
  </si>
  <si>
    <t>ALP0672</t>
  </si>
  <si>
    <t>ALP0673</t>
  </si>
  <si>
    <t>ALP0674</t>
  </si>
  <si>
    <t>ALP0675</t>
  </si>
  <si>
    <t>ALP0676</t>
  </si>
  <si>
    <t>ALP0677</t>
  </si>
  <si>
    <t>ALP0678</t>
  </si>
  <si>
    <t>ALP0679</t>
  </si>
  <si>
    <t>ALP0680</t>
  </si>
  <si>
    <t>ALP0681</t>
  </si>
  <si>
    <t>ALP0682</t>
  </si>
  <si>
    <t>ALP0683</t>
  </si>
  <si>
    <t>ALP0684</t>
  </si>
  <si>
    <t>ALP0685</t>
  </si>
  <si>
    <t>ALP0686</t>
  </si>
  <si>
    <t>ALP0687</t>
  </si>
  <si>
    <t>ALP0688</t>
  </si>
  <si>
    <t>ALP0689</t>
  </si>
  <si>
    <t>ALP0690</t>
  </si>
  <si>
    <t>ALP0691</t>
  </si>
  <si>
    <t>ALP0692</t>
  </si>
  <si>
    <t>ALP0693</t>
  </si>
  <si>
    <t>ALP0694</t>
  </si>
  <si>
    <t>ALP0695</t>
  </si>
  <si>
    <t>ALP0696</t>
  </si>
  <si>
    <t>ALP0697</t>
  </si>
  <si>
    <t>ALP0698</t>
  </si>
  <si>
    <t>ALP0699</t>
  </si>
  <si>
    <t>ALP0700</t>
  </si>
  <si>
    <t>ALP0701</t>
  </si>
  <si>
    <t>ALP0702</t>
  </si>
  <si>
    <t>ALP0703</t>
  </si>
  <si>
    <t>ALP0704</t>
  </si>
  <si>
    <t>ALP0705</t>
  </si>
  <si>
    <t>ALP0706</t>
  </si>
  <si>
    <t>22/12/2001</t>
  </si>
  <si>
    <t>ALP0707</t>
  </si>
  <si>
    <t>ALP0708</t>
  </si>
  <si>
    <t>ALP0709</t>
  </si>
  <si>
    <t>ALP0710</t>
  </si>
  <si>
    <t>ALP0711</t>
  </si>
  <si>
    <t>ALP0712</t>
  </si>
  <si>
    <t>ALP0713</t>
  </si>
  <si>
    <t>ALP0714</t>
  </si>
  <si>
    <t>ALP0715</t>
  </si>
  <si>
    <t>ALP0716</t>
  </si>
  <si>
    <t>ALP0717</t>
  </si>
  <si>
    <t>ALP0718</t>
  </si>
  <si>
    <t>ALP0719</t>
  </si>
  <si>
    <t>ALP0720</t>
  </si>
  <si>
    <t>ALP0721</t>
  </si>
  <si>
    <t>ALP0722</t>
  </si>
  <si>
    <t>ALP0723</t>
  </si>
  <si>
    <t>ALP0724</t>
  </si>
  <si>
    <t>ALP0725</t>
  </si>
  <si>
    <t>ALP0726</t>
  </si>
  <si>
    <t>ALP0727</t>
  </si>
  <si>
    <t>ALP0728</t>
  </si>
  <si>
    <t>ALP0729</t>
  </si>
  <si>
    <t>ALP0730</t>
  </si>
  <si>
    <t>ALP0731</t>
  </si>
  <si>
    <t>ALP0732</t>
  </si>
  <si>
    <t>ALP0733</t>
  </si>
  <si>
    <t>ALP0734</t>
  </si>
  <si>
    <t>ALP0735</t>
  </si>
  <si>
    <t>ALP0736</t>
  </si>
  <si>
    <t>ALP0737</t>
  </si>
  <si>
    <t>ALP0738</t>
  </si>
  <si>
    <t>10/12/2001</t>
  </si>
  <si>
    <t>ALP0739</t>
  </si>
  <si>
    <t>ALP0740</t>
  </si>
  <si>
    <t>ALP0741</t>
  </si>
  <si>
    <t>ALP0742</t>
  </si>
  <si>
    <t>ALP0743</t>
  </si>
  <si>
    <t>ALP0744</t>
  </si>
  <si>
    <t>ALP0745</t>
  </si>
  <si>
    <t>ALP0746</t>
  </si>
  <si>
    <t>ALP0747</t>
  </si>
  <si>
    <t>ALP0748</t>
  </si>
  <si>
    <t>ALP0749</t>
  </si>
  <si>
    <t>ALP0750</t>
  </si>
  <si>
    <t>ALP0751</t>
  </si>
  <si>
    <t>ALP0752</t>
  </si>
  <si>
    <t>ALP0753</t>
  </si>
  <si>
    <t>ALP0754</t>
  </si>
  <si>
    <t>ALP0755</t>
  </si>
  <si>
    <t>ALP0756</t>
  </si>
  <si>
    <t>23/12/2001</t>
  </si>
  <si>
    <t>ALP0757</t>
  </si>
  <si>
    <t>ALP0758</t>
  </si>
  <si>
    <t>ALP0759</t>
  </si>
  <si>
    <t>ALP0760</t>
  </si>
  <si>
    <t>ALP0761</t>
  </si>
  <si>
    <t>ALP0762</t>
  </si>
  <si>
    <t>ALP0763</t>
  </si>
  <si>
    <t>ALP0764</t>
  </si>
  <si>
    <t>ALP0765</t>
  </si>
  <si>
    <t>ALP0766</t>
  </si>
  <si>
    <t>ALP0767</t>
  </si>
  <si>
    <t>ALP0768</t>
  </si>
  <si>
    <t>ALP0769</t>
  </si>
  <si>
    <t>ALP0770</t>
  </si>
  <si>
    <t>ALP0771</t>
  </si>
  <si>
    <t>ALP0772</t>
  </si>
  <si>
    <t>ALP0773</t>
  </si>
  <si>
    <t>ALP0774</t>
  </si>
  <si>
    <t>ALP0775</t>
  </si>
  <si>
    <t>ALP0776</t>
  </si>
  <si>
    <t>ALP0777</t>
  </si>
  <si>
    <t>ALP0778</t>
  </si>
  <si>
    <t>ALP0779</t>
  </si>
  <si>
    <t>ALP0780</t>
  </si>
  <si>
    <t>ALP0781</t>
  </si>
  <si>
    <t>ALP0782</t>
  </si>
  <si>
    <t>ALP0783</t>
  </si>
  <si>
    <t>ALP0784</t>
  </si>
  <si>
    <t>ALP0785</t>
  </si>
  <si>
    <t>ALP0786</t>
  </si>
  <si>
    <t>ALP0787</t>
  </si>
  <si>
    <t>ALP0788</t>
  </si>
  <si>
    <t>ALP0789</t>
  </si>
  <si>
    <t>12/12/2001</t>
  </si>
  <si>
    <t>ALP0790</t>
  </si>
  <si>
    <t>ALP0791</t>
  </si>
  <si>
    <t>01/07/2001</t>
  </si>
  <si>
    <t>ALP0792</t>
  </si>
  <si>
    <t>ALP0793</t>
  </si>
  <si>
    <t>ALP0794</t>
  </si>
  <si>
    <t>ALP0795</t>
  </si>
  <si>
    <t>ALP0796</t>
  </si>
  <si>
    <t>ALP0797</t>
  </si>
  <si>
    <t>ALP0798</t>
  </si>
  <si>
    <t>ALP0799</t>
  </si>
  <si>
    <t>ALP0800</t>
  </si>
  <si>
    <t>ALP0801</t>
  </si>
  <si>
    <t>ALP0802</t>
  </si>
  <si>
    <t>02/03/2001</t>
  </si>
  <si>
    <t>ALP0803</t>
  </si>
  <si>
    <t>ALP0804</t>
  </si>
  <si>
    <t>ALP0805</t>
  </si>
  <si>
    <t>ALP0806</t>
  </si>
  <si>
    <t>ALP0807</t>
  </si>
  <si>
    <t>ALP0808</t>
  </si>
  <si>
    <t>ALP0809</t>
  </si>
  <si>
    <t>ALP0810</t>
  </si>
  <si>
    <t>ALP0811</t>
  </si>
  <si>
    <t>ALP0812</t>
  </si>
  <si>
    <t>ALP0813</t>
  </si>
  <si>
    <t>ALP0814</t>
  </si>
  <si>
    <t>ALP0815</t>
  </si>
  <si>
    <t>ALP0816</t>
  </si>
  <si>
    <t>ALP0817</t>
  </si>
  <si>
    <t>ALP0818</t>
  </si>
  <si>
    <t>ALP0819</t>
  </si>
  <si>
    <t>ALP0820</t>
  </si>
  <si>
    <t>ALP0821</t>
  </si>
  <si>
    <t>ALP0822</t>
  </si>
  <si>
    <t>ALP0823</t>
  </si>
  <si>
    <t>ALP0824</t>
  </si>
  <si>
    <t>ALP0825</t>
  </si>
  <si>
    <t>ALP0826</t>
  </si>
  <si>
    <t>ALP0827</t>
  </si>
  <si>
    <t>ALP0828</t>
  </si>
  <si>
    <t>ALP0829</t>
  </si>
  <si>
    <t>ALP0830</t>
  </si>
  <si>
    <t>ALP0831</t>
  </si>
  <si>
    <t>ALP0832</t>
  </si>
  <si>
    <t>ALP0833</t>
  </si>
  <si>
    <t>ALP0834</t>
  </si>
  <si>
    <t>ALP0835</t>
  </si>
  <si>
    <t>ALP0836</t>
  </si>
  <si>
    <t>29/04/2001</t>
  </si>
  <si>
    <t>ALP0837</t>
  </si>
  <si>
    <t>ALP0838</t>
  </si>
  <si>
    <t>ALP0839</t>
  </si>
  <si>
    <t>ALP0840</t>
  </si>
  <si>
    <t>ALP0841</t>
  </si>
  <si>
    <t>ALP0842</t>
  </si>
  <si>
    <t>ALP0843</t>
  </si>
  <si>
    <t>ALP0844</t>
  </si>
  <si>
    <t>ALP0845</t>
  </si>
  <si>
    <t>ALP0846</t>
  </si>
  <si>
    <t>ALP0847</t>
  </si>
  <si>
    <t>ALP0848</t>
  </si>
  <si>
    <t>ALP0849</t>
  </si>
  <si>
    <t>ALP0850</t>
  </si>
  <si>
    <t>ALP0851</t>
  </si>
  <si>
    <t>ALP0852</t>
  </si>
  <si>
    <t>ALP0853</t>
  </si>
  <si>
    <t>ALP0854</t>
  </si>
  <si>
    <t>ALP0855</t>
  </si>
  <si>
    <t>ALP0856</t>
  </si>
  <si>
    <t>ALP0857</t>
  </si>
  <si>
    <t>ALP0858</t>
  </si>
  <si>
    <t>ALP0859</t>
  </si>
  <si>
    <t>ALP0860</t>
  </si>
  <si>
    <t>ALP0861</t>
  </si>
  <si>
    <t>ALP0862</t>
  </si>
  <si>
    <t>ALP0863</t>
  </si>
  <si>
    <t>ALP0864</t>
  </si>
  <si>
    <t>ALP0865</t>
  </si>
  <si>
    <t>ALP0866</t>
  </si>
  <si>
    <t>ALP0867</t>
  </si>
  <si>
    <t>ALP0868</t>
  </si>
  <si>
    <t>ALP0869</t>
  </si>
  <si>
    <t>ALP0870</t>
  </si>
  <si>
    <t>ALP0871</t>
  </si>
  <si>
    <t>ALP0872</t>
  </si>
  <si>
    <t>ALP0873</t>
  </si>
  <si>
    <t>ALP0874</t>
  </si>
  <si>
    <t>ALP0875</t>
  </si>
  <si>
    <t>02/08/2001</t>
  </si>
  <si>
    <t>ALP0876</t>
  </si>
  <si>
    <t>ALP0877</t>
  </si>
  <si>
    <t>ALP0878</t>
  </si>
  <si>
    <t>ALP0879</t>
  </si>
  <si>
    <t>ALP0880</t>
  </si>
  <si>
    <t>ALP0881</t>
  </si>
  <si>
    <t>ALP0882</t>
  </si>
  <si>
    <t>ALP0883</t>
  </si>
  <si>
    <t>15/07/2001</t>
  </si>
  <si>
    <t>ALP0884</t>
  </si>
  <si>
    <t>ALP0885</t>
  </si>
  <si>
    <t>ALP0886</t>
  </si>
  <si>
    <t>31/05/2001</t>
  </si>
  <si>
    <t>ALP0887</t>
  </si>
  <si>
    <t>ALP0888</t>
  </si>
  <si>
    <t>ALP0889</t>
  </si>
  <si>
    <t>ALP0890</t>
  </si>
  <si>
    <t>ALP0891</t>
  </si>
  <si>
    <t>ALP0892</t>
  </si>
  <si>
    <t>ALP0893</t>
  </si>
  <si>
    <t>ALP0894</t>
  </si>
  <si>
    <t>ALP0895</t>
  </si>
  <si>
    <t>ALP0896</t>
  </si>
  <si>
    <t>ALP0897</t>
  </si>
  <si>
    <t>ALP0898</t>
  </si>
  <si>
    <t>ALP0899</t>
  </si>
  <si>
    <t>ALP0900</t>
  </si>
  <si>
    <t>ALP0901</t>
  </si>
  <si>
    <t>ALP0902</t>
  </si>
  <si>
    <t>ALP0903</t>
  </si>
  <si>
    <t>ALP0904</t>
  </si>
  <si>
    <t>17/06/2001</t>
  </si>
  <si>
    <t>ALP0905</t>
  </si>
  <si>
    <t>ALP0906</t>
  </si>
  <si>
    <t>ALP0907</t>
  </si>
  <si>
    <t>ALP0908</t>
  </si>
  <si>
    <t>ALP0909</t>
  </si>
  <si>
    <t>ALP0910</t>
  </si>
  <si>
    <t>ALP0911</t>
  </si>
  <si>
    <t>19/11/2001</t>
  </si>
  <si>
    <t>ALP0912</t>
  </si>
  <si>
    <t>ALP0913</t>
  </si>
  <si>
    <t>ALP0914</t>
  </si>
  <si>
    <t>ALP0915</t>
  </si>
  <si>
    <t>ALP0916</t>
  </si>
  <si>
    <t>ALP0917</t>
  </si>
  <si>
    <t>ALP0918</t>
  </si>
  <si>
    <t>ALP0919</t>
  </si>
  <si>
    <t>ALP0920</t>
  </si>
  <si>
    <t>ALP0921</t>
  </si>
  <si>
    <t>ALP0922</t>
  </si>
  <si>
    <t>ALP0923</t>
  </si>
  <si>
    <t>ALP0924</t>
  </si>
  <si>
    <t>ALP0925</t>
  </si>
  <si>
    <t>ALP0926</t>
  </si>
  <si>
    <t>ALP0927</t>
  </si>
  <si>
    <t>ALP0928</t>
  </si>
  <si>
    <t>ALP0929</t>
  </si>
  <si>
    <t>ALP0930</t>
  </si>
  <si>
    <t>ALP0931</t>
  </si>
  <si>
    <t>ALP0932</t>
  </si>
  <si>
    <t>ALP0933</t>
  </si>
  <si>
    <t>ALP0934</t>
  </si>
  <si>
    <t>ALP0935</t>
  </si>
  <si>
    <t>ALP0936</t>
  </si>
  <si>
    <t>ALP0937</t>
  </si>
  <si>
    <t>ALP0938</t>
  </si>
  <si>
    <t>ALP0939</t>
  </si>
  <si>
    <t>ALP0940</t>
  </si>
  <si>
    <t>ALP0941</t>
  </si>
  <si>
    <t>ALP0942</t>
  </si>
  <si>
    <t>ALP0943</t>
  </si>
  <si>
    <t>ALP0944</t>
  </si>
  <si>
    <t>ALP0945</t>
  </si>
  <si>
    <t>ALP0946</t>
  </si>
  <si>
    <t>ALP0947</t>
  </si>
  <si>
    <t>ALP0948</t>
  </si>
  <si>
    <t>ALP0949</t>
  </si>
  <si>
    <t>ALP0950</t>
  </si>
  <si>
    <t>ALP0951</t>
  </si>
  <si>
    <t>ALP0952</t>
  </si>
  <si>
    <t>ALP0953</t>
  </si>
  <si>
    <t>ALP0954</t>
  </si>
  <si>
    <t>ALP0955</t>
  </si>
  <si>
    <t>ALP0956</t>
  </si>
  <si>
    <t>ALP0957</t>
  </si>
  <si>
    <t>ALP0958</t>
  </si>
  <si>
    <t>ALP0959</t>
  </si>
  <si>
    <t>ALP0960</t>
  </si>
  <si>
    <t>ALP0961</t>
  </si>
  <si>
    <t>ALP0962</t>
  </si>
  <si>
    <t>ALP0963</t>
  </si>
  <si>
    <t>ALP0964</t>
  </si>
  <si>
    <t>ALP0965</t>
  </si>
  <si>
    <t>ALP0966</t>
  </si>
  <si>
    <t>ALP0967</t>
  </si>
  <si>
    <t>ALP0968</t>
  </si>
  <si>
    <t>ALP0969</t>
  </si>
  <si>
    <t>ALP0970</t>
  </si>
  <si>
    <t>ALP0971</t>
  </si>
  <si>
    <t>ALP0972</t>
  </si>
  <si>
    <t>ALP0973</t>
  </si>
  <si>
    <t>28/11/2001</t>
  </si>
  <si>
    <t>ALP0974</t>
  </si>
  <si>
    <t>ALP0975</t>
  </si>
  <si>
    <t>ALP0976</t>
  </si>
  <si>
    <t>ALP0977</t>
  </si>
  <si>
    <t>ALP0978</t>
  </si>
  <si>
    <t>ALP0979</t>
  </si>
  <si>
    <t>ALP0980</t>
  </si>
  <si>
    <t>ALP0981</t>
  </si>
  <si>
    <t>ALP0982</t>
  </si>
  <si>
    <t>ALP0983</t>
  </si>
  <si>
    <t>ALP0984</t>
  </si>
  <si>
    <t>ALP0985</t>
  </si>
  <si>
    <t>ALP0986</t>
  </si>
  <si>
    <t>ALP0987</t>
  </si>
  <si>
    <t>01/03/2001</t>
  </si>
  <si>
    <t>ALP0988</t>
  </si>
  <si>
    <t>ALP0989</t>
  </si>
  <si>
    <t>ALP0990</t>
  </si>
  <si>
    <t>ALP0991</t>
  </si>
  <si>
    <t>ALP0992</t>
  </si>
  <si>
    <t>ALP0993</t>
  </si>
  <si>
    <t>21/03/2001</t>
  </si>
  <si>
    <t>ALP0994</t>
  </si>
  <si>
    <t>ALP0995</t>
  </si>
  <si>
    <t>ALP0996</t>
  </si>
  <si>
    <t>ALP0997</t>
  </si>
  <si>
    <t>ALP0998</t>
  </si>
  <si>
    <t>ALP0999</t>
  </si>
  <si>
    <t>ALP1000</t>
  </si>
  <si>
    <t>ALP1001</t>
  </si>
  <si>
    <t>ALP1002</t>
  </si>
  <si>
    <t>ALP1003</t>
  </si>
  <si>
    <t>ALP1004</t>
  </si>
  <si>
    <t>ALP1005</t>
  </si>
  <si>
    <t>ALP1006</t>
  </si>
  <si>
    <t>ALP1007</t>
  </si>
  <si>
    <t>ALP1008</t>
  </si>
  <si>
    <t>ALP1009</t>
  </si>
  <si>
    <t>ALP1010</t>
  </si>
  <si>
    <t>ALP1011</t>
  </si>
  <si>
    <t>ALP1012</t>
  </si>
  <si>
    <t>ALP1013</t>
  </si>
  <si>
    <t>ALP1014</t>
  </si>
  <si>
    <t>ALP1015</t>
  </si>
  <si>
    <t>ALP1016</t>
  </si>
  <si>
    <t>ALP1017</t>
  </si>
  <si>
    <t>ALP1018</t>
  </si>
  <si>
    <t>ALP1019</t>
  </si>
  <si>
    <t>ALP1020</t>
  </si>
  <si>
    <t>ALP1021</t>
  </si>
  <si>
    <t>ALP1022</t>
  </si>
  <si>
    <t>ALP1023</t>
  </si>
  <si>
    <t>ALP1024</t>
  </si>
  <si>
    <t>ALP1025</t>
  </si>
  <si>
    <t>ALP1026</t>
  </si>
  <si>
    <t>ALP1027</t>
  </si>
  <si>
    <t>ALP1028</t>
  </si>
  <si>
    <t>ALP1029</t>
  </si>
  <si>
    <t>ALP1030</t>
  </si>
  <si>
    <t>ALP1031</t>
  </si>
  <si>
    <t>ALP1032</t>
  </si>
  <si>
    <t>ALP1033</t>
  </si>
  <si>
    <t>ALP1034</t>
  </si>
  <si>
    <t>ALP1035</t>
  </si>
  <si>
    <t>ALP1036</t>
  </si>
  <si>
    <t>ALP1037</t>
  </si>
  <si>
    <t>ALP1038</t>
  </si>
  <si>
    <t>ALP1039</t>
  </si>
  <si>
    <t>ALP1040</t>
  </si>
  <si>
    <t>ALP1041</t>
  </si>
  <si>
    <t>ALP1042</t>
  </si>
  <si>
    <t>ALP1043</t>
  </si>
  <si>
    <t>ALP1044</t>
  </si>
  <si>
    <t>ALP1045</t>
  </si>
  <si>
    <t>ALP1046</t>
  </si>
  <si>
    <t>ALP1047</t>
  </si>
  <si>
    <t>ALP1048</t>
  </si>
  <si>
    <t>ALP1049</t>
  </si>
  <si>
    <t>ALP1050</t>
  </si>
  <si>
    <t>ALP1051</t>
  </si>
  <si>
    <t>ALP1052</t>
  </si>
  <si>
    <t>ALP1053</t>
  </si>
  <si>
    <t>ALP1054</t>
  </si>
  <si>
    <t>12/08/2001</t>
  </si>
  <si>
    <t>ALP1055</t>
  </si>
  <si>
    <t>ALP1056</t>
  </si>
  <si>
    <t>ALP1057</t>
  </si>
  <si>
    <t>ALP1058</t>
  </si>
  <si>
    <t>ALP1059</t>
  </si>
  <si>
    <t>ALP1060</t>
  </si>
  <si>
    <t>ALP1061</t>
  </si>
  <si>
    <t>ALP1062</t>
  </si>
  <si>
    <t>ALP1063</t>
  </si>
  <si>
    <t>ALP1064</t>
  </si>
  <si>
    <t>ALP1065</t>
  </si>
  <si>
    <t>ALP1066</t>
  </si>
  <si>
    <t>ALP1067</t>
  </si>
  <si>
    <t>ALP1068</t>
  </si>
  <si>
    <t>ALP1069</t>
  </si>
  <si>
    <t>28/12/2001</t>
  </si>
  <si>
    <t>ALP1070</t>
  </si>
  <si>
    <t>ALP1071</t>
  </si>
  <si>
    <t>ALP1072</t>
  </si>
  <si>
    <t>ALP1073</t>
  </si>
  <si>
    <t>ALP1074</t>
  </si>
  <si>
    <t>ALP1075</t>
  </si>
  <si>
    <t>ALP1076</t>
  </si>
  <si>
    <t>ALP1077</t>
  </si>
  <si>
    <t>ALP1078</t>
  </si>
  <si>
    <t>ALP1079</t>
  </si>
  <si>
    <t>ALP1080</t>
  </si>
  <si>
    <t>ALP1081</t>
  </si>
  <si>
    <t>ALP1082</t>
  </si>
  <si>
    <t>ALP1083</t>
  </si>
  <si>
    <t>ALP1084</t>
  </si>
  <si>
    <t>23/06/2001</t>
  </si>
  <si>
    <t>ALP1085</t>
  </si>
  <si>
    <t>ALP1086</t>
  </si>
  <si>
    <t>ALP1087</t>
  </si>
  <si>
    <t>10/04/2001</t>
  </si>
  <si>
    <t>ALP1088</t>
  </si>
  <si>
    <t>ALP1089</t>
  </si>
  <si>
    <t>ALP1090</t>
  </si>
  <si>
    <t>ALP1091</t>
  </si>
  <si>
    <t>ALP1092</t>
  </si>
  <si>
    <t>ALP1093</t>
  </si>
  <si>
    <t>ALP1094</t>
  </si>
  <si>
    <t>ALP1095</t>
  </si>
  <si>
    <t>ALP1096</t>
  </si>
  <si>
    <t>ALP1097</t>
  </si>
  <si>
    <t>ALP1098</t>
  </si>
  <si>
    <t>ALP1099</t>
  </si>
  <si>
    <t>ALP1100</t>
  </si>
  <si>
    <t>ALP1101</t>
  </si>
  <si>
    <t>ALP1102</t>
  </si>
  <si>
    <t>ALP1103</t>
  </si>
  <si>
    <t>ALP1104</t>
  </si>
  <si>
    <t>ALP1105</t>
  </si>
  <si>
    <t>ALP1106</t>
  </si>
  <si>
    <t>ALP1107</t>
  </si>
  <si>
    <t>ALP1108</t>
  </si>
  <si>
    <t>ALP1109</t>
  </si>
  <si>
    <t>ALP1110</t>
  </si>
  <si>
    <t>ALP1111</t>
  </si>
  <si>
    <t>ALP1112</t>
  </si>
  <si>
    <t>ALP1113</t>
  </si>
  <si>
    <t>ALP1114</t>
  </si>
  <si>
    <t>ALP1115</t>
  </si>
  <si>
    <t>ALP1116</t>
  </si>
  <si>
    <t>ALP1117</t>
  </si>
  <si>
    <t>ALP1118</t>
  </si>
  <si>
    <t>ALP1119</t>
  </si>
  <si>
    <t>ALP1120</t>
  </si>
  <si>
    <t>ALP1121</t>
  </si>
  <si>
    <t>ALP1122</t>
  </si>
  <si>
    <t>ALP1123</t>
  </si>
  <si>
    <t>ALP1124</t>
  </si>
  <si>
    <t>ALP1125</t>
  </si>
  <si>
    <t>ALP1126</t>
  </si>
  <si>
    <t>ALP1127</t>
  </si>
  <si>
    <t>17/04/2001</t>
  </si>
  <si>
    <t>ALP1128</t>
  </si>
  <si>
    <t>ALP1129</t>
  </si>
  <si>
    <t>13/03/2001</t>
  </si>
  <si>
    <t>ALP1130</t>
  </si>
  <si>
    <t>ALP1131</t>
  </si>
  <si>
    <t>ALP1132</t>
  </si>
  <si>
    <t>ALP1133</t>
  </si>
  <si>
    <t>ALP1134</t>
  </si>
  <si>
    <t>ALP1135</t>
  </si>
  <si>
    <t>ALP1136</t>
  </si>
  <si>
    <t>ALP1137</t>
  </si>
  <si>
    <t>ALP1138</t>
  </si>
  <si>
    <t>ALP1139</t>
  </si>
  <si>
    <t>ALP1140</t>
  </si>
  <si>
    <t>ALP1141</t>
  </si>
  <si>
    <t>ALP1142</t>
  </si>
  <si>
    <t>ALP1143</t>
  </si>
  <si>
    <t>ALP1144</t>
  </si>
  <si>
    <t>ALP1145</t>
  </si>
  <si>
    <t>ALP1146</t>
  </si>
  <si>
    <t>ALP1147</t>
  </si>
  <si>
    <t>06/05/2001</t>
  </si>
  <si>
    <t>ALP1148</t>
  </si>
  <si>
    <t>ALP1149</t>
  </si>
  <si>
    <t>ALP1150</t>
  </si>
  <si>
    <t>21/05/2001</t>
  </si>
  <si>
    <t>ALP1151</t>
  </si>
  <si>
    <t>ALP1152</t>
  </si>
  <si>
    <t>ALP1153</t>
  </si>
  <si>
    <t>ALP1154</t>
  </si>
  <si>
    <t>ALP1155</t>
  </si>
  <si>
    <t>ALP1156</t>
  </si>
  <si>
    <t>ALP1157</t>
  </si>
  <si>
    <t>ALP1158</t>
  </si>
  <si>
    <t>ALP1159</t>
  </si>
  <si>
    <t>ALP1160</t>
  </si>
  <si>
    <t>ALP1161</t>
  </si>
  <si>
    <t>ALP1162</t>
  </si>
  <si>
    <t>ALP1163</t>
  </si>
  <si>
    <t>ALP1164</t>
  </si>
  <si>
    <t>ALP1165</t>
  </si>
  <si>
    <t>ALP1166</t>
  </si>
  <si>
    <t>ALP1167</t>
  </si>
  <si>
    <t>ALP1168</t>
  </si>
  <si>
    <t>ALP1169</t>
  </si>
  <si>
    <t>ALP1170</t>
  </si>
  <si>
    <t>ALP1171</t>
  </si>
  <si>
    <t>ALP1172</t>
  </si>
  <si>
    <t>ALP1173</t>
  </si>
  <si>
    <t>ALP1174</t>
  </si>
  <si>
    <t>ALP1175</t>
  </si>
  <si>
    <t>ALP1176</t>
  </si>
  <si>
    <t>ALP1177</t>
  </si>
  <si>
    <t>ALP1178</t>
  </si>
  <si>
    <t>ALP1179</t>
  </si>
  <si>
    <t>ALP1180</t>
  </si>
  <si>
    <t>ALP1181</t>
  </si>
  <si>
    <t>ALP1182</t>
  </si>
  <si>
    <t>ALP1183</t>
  </si>
  <si>
    <t>ALP1184</t>
  </si>
  <si>
    <t>ALP1185</t>
  </si>
  <si>
    <t>ALP1186</t>
  </si>
  <si>
    <t>ALP1187</t>
  </si>
  <si>
    <t>ALP1188</t>
  </si>
  <si>
    <t>ALP1189</t>
  </si>
  <si>
    <t>ALP1190</t>
  </si>
  <si>
    <t>ALP1191</t>
  </si>
  <si>
    <t>ALP1192</t>
  </si>
  <si>
    <t>ALP1193</t>
  </si>
  <si>
    <t>ALP1194</t>
  </si>
  <si>
    <t>ALP1195</t>
  </si>
  <si>
    <t>ALP1196</t>
  </si>
  <si>
    <t>ALP1197</t>
  </si>
  <si>
    <t>ALP1198</t>
  </si>
  <si>
    <t>ALP1199</t>
  </si>
  <si>
    <t>ALP1200</t>
  </si>
  <si>
    <t>ALP1201</t>
  </si>
  <si>
    <t>ALP1202</t>
  </si>
  <si>
    <t>ALP1203</t>
  </si>
  <si>
    <t>ALP1204</t>
  </si>
  <si>
    <t>ALP1205</t>
  </si>
  <si>
    <t>24/06/2001</t>
  </si>
  <si>
    <t>ALP1206</t>
  </si>
  <si>
    <t>ALP1207</t>
  </si>
  <si>
    <t>PHÒNG</t>
  </si>
  <si>
    <t>KHỐI</t>
  </si>
  <si>
    <t>SL</t>
  </si>
  <si>
    <t>THI MÔN</t>
  </si>
  <si>
    <t>Khối</t>
  </si>
  <si>
    <t>Tự nhiên</t>
  </si>
  <si>
    <t>Xã hội</t>
  </si>
  <si>
    <t>Số lượng</t>
  </si>
  <si>
    <t>Tổng</t>
  </si>
  <si>
    <t>Tỷ lệ</t>
  </si>
  <si>
    <t>TT</t>
  </si>
  <si>
    <t>C</t>
  </si>
  <si>
    <t xml:space="preserve">NGUYỄN HOÀNG </t>
  </si>
  <si>
    <t>ANH</t>
  </si>
  <si>
    <t>NGUYỄN HOÀNG ANH23/06/1999</t>
  </si>
  <si>
    <t xml:space="preserve">ĐỒNG THỊ THUỲ </t>
  </si>
  <si>
    <t>DƯƠNG</t>
  </si>
  <si>
    <t>ĐỒNG THỊ THUỲ DƯƠNG08/11/1999</t>
  </si>
  <si>
    <t xml:space="preserve">ĐỖ HẢI </t>
  </si>
  <si>
    <t>ĐĂNG</t>
  </si>
  <si>
    <t>ĐỖ HẢI ĐĂNG06/10/1999</t>
  </si>
  <si>
    <t xml:space="preserve">NGUYỄN VĂN </t>
  </si>
  <si>
    <t>HIẾU</t>
  </si>
  <si>
    <t>NGUYỄN VĂN HIẾU05/05/1999</t>
  </si>
  <si>
    <t xml:space="preserve">BÙI THỊ KIM </t>
  </si>
  <si>
    <t>LIÊN</t>
  </si>
  <si>
    <t>BÙI THỊ KIM LIÊN14/03/1999</t>
  </si>
  <si>
    <t>NAM</t>
  </si>
  <si>
    <t>NGUYỄN VĂN NAM18/09/1999</t>
  </si>
  <si>
    <t xml:space="preserve">LÊ ĐÌNH </t>
  </si>
  <si>
    <t>PHÚC</t>
  </si>
  <si>
    <t>LÊ ĐÌNH PHÚC18/08/1999</t>
  </si>
  <si>
    <t xml:space="preserve">ĐỖ THUẬN </t>
  </si>
  <si>
    <t>THÀNH</t>
  </si>
  <si>
    <t>ĐỖ THUẬN THÀNH15/10/1999</t>
  </si>
  <si>
    <t xml:space="preserve">NGUYỄN XUÂN </t>
  </si>
  <si>
    <t>NGUYỄN XUÂN THÀNH27/03/1999</t>
  </si>
  <si>
    <t xml:space="preserve">LƯƠNG THỊ TÀI </t>
  </si>
  <si>
    <t>LINH</t>
  </si>
  <si>
    <t>LƯƠNG THỊ TÀI LINH08/05/1999</t>
  </si>
  <si>
    <t>XH</t>
  </si>
  <si>
    <t xml:space="preserve">ĐÀO VĂN </t>
  </si>
  <si>
    <t>DUY</t>
  </si>
  <si>
    <t>ĐÀO VĂN DUY27/09/2000</t>
  </si>
  <si>
    <t xml:space="preserve">NGUYỄN THỊ </t>
  </si>
  <si>
    <t>ĐÀO</t>
  </si>
  <si>
    <t>NGUYỄN THỊ ĐÀO01/11/2000</t>
  </si>
  <si>
    <t xml:space="preserve">LA THỊ </t>
  </si>
  <si>
    <t>NHUNG</t>
  </si>
  <si>
    <t>LA THỊ NHUNG26/08/2000</t>
  </si>
  <si>
    <t xml:space="preserve">NGUYỄN MINH </t>
  </si>
  <si>
    <t>PHƯƠNG</t>
  </si>
  <si>
    <t>NGUYỄN MINH PHƯƠNG26/12/2000</t>
  </si>
  <si>
    <t xml:space="preserve">NGUYỄN THỊ THU </t>
  </si>
  <si>
    <t>UYÊN</t>
  </si>
  <si>
    <t>NGUYỄN THỊ THU UYÊN26/11/2000</t>
  </si>
  <si>
    <t xml:space="preserve">NGUYỄN THỊ LAN </t>
  </si>
  <si>
    <t>NGUYỄN THỊ LAN ANH04/03/2000</t>
  </si>
  <si>
    <t xml:space="preserve">LẠI THỊ </t>
  </si>
  <si>
    <t>ÁNH</t>
  </si>
  <si>
    <t>LẠI THỊ ÁNH28/12/2000</t>
  </si>
  <si>
    <t xml:space="preserve">TRẦN KIỀU </t>
  </si>
  <si>
    <t>CHINH</t>
  </si>
  <si>
    <t>TRẦN KIỀU CHINH09/12/2000</t>
  </si>
  <si>
    <t xml:space="preserve">NGUYỄN HẢI </t>
  </si>
  <si>
    <t>ĐA</t>
  </si>
  <si>
    <t>NGUYỄN HẢI ĐA27/07/2000</t>
  </si>
  <si>
    <t xml:space="preserve">ĐOÀN NGỌC </t>
  </si>
  <si>
    <t>ĐOÀN NGỌC HIẾU21/10/2000</t>
  </si>
  <si>
    <t xml:space="preserve">NGUYỄN MAI </t>
  </si>
  <si>
    <t>HỒNG</t>
  </si>
  <si>
    <t>NGUYỄN MAI HỒNG01/11/2000</t>
  </si>
  <si>
    <t xml:space="preserve">NGUYỄN DIỆU </t>
  </si>
  <si>
    <t>NGA</t>
  </si>
  <si>
    <t>NGUYỄN DIỆU NGA15/11/2000</t>
  </si>
  <si>
    <t xml:space="preserve">LÊ THỊ </t>
  </si>
  <si>
    <t>THƠM</t>
  </si>
  <si>
    <t>LÊ THỊ THƠM05/10/2000</t>
  </si>
  <si>
    <t>27/06/2000</t>
  </si>
  <si>
    <t>THỐNG KÊ SỐ LƯỢNG THÍ SINH THI THEO TỔ HỢP MÔN TỰ NHIÊN - XÃ HỘI</t>
  </si>
  <si>
    <t>THI CuỐI HỌC KỲ 2 - NĂM HỌC 2016-2017</t>
  </si>
  <si>
    <t>Hà Nội, ngày 10 tháng 04 năm 2017</t>
  </si>
  <si>
    <t>Người thống kê</t>
  </si>
  <si>
    <t>Nguyễn Văn Toan</t>
  </si>
  <si>
    <t>STT</t>
  </si>
  <si>
    <t>SBD</t>
  </si>
  <si>
    <t>HỌ ĐỆM</t>
  </si>
  <si>
    <t>TÊN</t>
  </si>
  <si>
    <t>NGÀY SINH</t>
  </si>
  <si>
    <t>LỚP</t>
  </si>
  <si>
    <t>ALPHA</t>
  </si>
  <si>
    <t>ALP</t>
  </si>
  <si>
    <t>HỌ VÀ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</si>
</sst>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/>
    <xf numFmtId="14" fontId="2" fillId="0" borderId="0" xfId="0" applyNumberFormat="1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Fill="1" applyBorder="1"/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/>
    <xf numFmtId="14" fontId="9" fillId="2" borderId="1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9" fillId="2" borderId="3" xfId="0" applyFont="1" applyFill="1" applyBorder="1"/>
    <xf numFmtId="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0" applyFont="1" applyBorder="1"/>
    <xf numFmtId="0" fontId="10" fillId="0" borderId="1" xfId="0" applyFont="1" applyBorder="1"/>
    <xf numFmtId="0" fontId="10" fillId="0" borderId="1" xfId="0" applyFont="1" applyBorder="1" applyAlignment="1"/>
    <xf numFmtId="0" fontId="10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right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Fill="1" applyBorder="1"/>
    <xf numFmtId="0" fontId="1" fillId="0" borderId="3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7"/>
  <sheetViews>
    <sheetView tabSelected="1" workbookViewId="0">
      <selection activeCell="N12" sqref="N12"/>
    </sheetView>
  </sheetViews>
  <sheetFormatPr defaultRowHeight="16.5" customHeight="1" x14ac:dyDescent="0.2"/>
  <cols>
    <col min="1" max="1" width="5.5703125" style="5" customWidth="1"/>
    <col min="2" max="2" width="6.7109375" style="6" customWidth="1"/>
    <col min="3" max="3" width="27.85546875" style="5" hidden="1" customWidth="1"/>
    <col min="4" max="4" width="25.42578125" style="5" customWidth="1"/>
    <col min="5" max="5" width="9.140625" style="5"/>
    <col min="6" max="6" width="12.140625" style="7" customWidth="1"/>
    <col min="7" max="7" width="8.28515625" style="5" customWidth="1"/>
    <col min="8" max="8" width="7.28515625" style="5" customWidth="1"/>
    <col min="9" max="9" width="29" style="5" hidden="1" customWidth="1"/>
    <col min="10" max="11" width="9.140625" style="5" hidden="1" customWidth="1"/>
    <col min="12" max="16384" width="9.140625" style="5"/>
  </cols>
  <sheetData>
    <row r="1" spans="1:12" ht="16.5" customHeight="1" x14ac:dyDescent="0.2">
      <c r="A1" s="13" t="s">
        <v>3102</v>
      </c>
      <c r="B1" s="14" t="s">
        <v>3103</v>
      </c>
      <c r="C1" s="13" t="s">
        <v>3110</v>
      </c>
      <c r="D1" s="16" t="s">
        <v>3104</v>
      </c>
      <c r="E1" s="17" t="s">
        <v>3105</v>
      </c>
      <c r="F1" s="15" t="s">
        <v>3106</v>
      </c>
      <c r="G1" s="13" t="s">
        <v>3107</v>
      </c>
      <c r="H1" s="13" t="s">
        <v>3018</v>
      </c>
      <c r="I1" s="13" t="s">
        <v>3109</v>
      </c>
      <c r="J1" s="13" t="s">
        <v>3108</v>
      </c>
      <c r="K1" s="13" t="s">
        <v>3019</v>
      </c>
      <c r="L1" s="13" t="s">
        <v>3021</v>
      </c>
    </row>
    <row r="2" spans="1:12" ht="16.5" customHeight="1" x14ac:dyDescent="0.2">
      <c r="A2" s="27">
        <v>1</v>
      </c>
      <c r="B2" s="28">
        <v>100001</v>
      </c>
      <c r="C2" s="29" t="s">
        <v>0</v>
      </c>
      <c r="D2" s="30" t="str">
        <f t="shared" ref="D2:D65" si="0">LEFT(C2,LEN(C2)-LEN(E2))</f>
        <v xml:space="preserve">DƯƠNG THỊ VÂN </v>
      </c>
      <c r="E2" s="31" t="str">
        <f t="shared" ref="E2:E65" si="1">IF(ISERROR(FIND(" ",TRIM(C2),1)),"",RIGHT(TRIM(C2),LEN(TRIM(C2)) -FIND("#",SUBSTITUTE(TRIM(C2)," ","#",LEN(TRIM(C2))-LEN(SUBSTITUTE(TRIM(C2)," ",""))))))</f>
        <v>ANH</v>
      </c>
      <c r="F2" s="32" t="s">
        <v>1</v>
      </c>
      <c r="G2" s="33" t="s">
        <v>2</v>
      </c>
      <c r="H2" s="33">
        <v>1</v>
      </c>
      <c r="I2" s="10" t="str">
        <f t="shared" ref="I2:I65" si="2">C2&amp;F2</f>
        <v>DƯƠNG THỊ VÂN ANH19/07/2001</v>
      </c>
      <c r="J2" s="10" t="str">
        <f>VLOOKUP(I2,Alpha!$F$1:$G$1300,2,0)</f>
        <v>ALP0008</v>
      </c>
      <c r="K2" s="10">
        <f t="shared" ref="K2:K65" si="3">VALUE(LEFT(G2,2))</f>
        <v>10</v>
      </c>
      <c r="L2" s="10" t="str">
        <f t="shared" ref="L2:L65" si="4">IF(AND(OR(K2=10,K2=11),H2&lt;=11),"Tự nhiên",IF(AND(K2=12,H2&lt;=9),"Tự nhiên","XH"))</f>
        <v>Tự nhiên</v>
      </c>
    </row>
    <row r="3" spans="1:12" ht="16.5" customHeight="1" x14ac:dyDescent="0.2">
      <c r="A3" s="27">
        <v>2</v>
      </c>
      <c r="B3" s="28">
        <v>100002</v>
      </c>
      <c r="C3" s="29" t="s">
        <v>3</v>
      </c>
      <c r="D3" s="30" t="str">
        <f t="shared" si="0"/>
        <v xml:space="preserve">NGÔ THỊ MINH </v>
      </c>
      <c r="E3" s="31" t="str">
        <f t="shared" si="1"/>
        <v>ANH</v>
      </c>
      <c r="F3" s="32" t="s">
        <v>4</v>
      </c>
      <c r="G3" s="33" t="s">
        <v>2</v>
      </c>
      <c r="H3" s="33">
        <v>1</v>
      </c>
      <c r="I3" s="10" t="str">
        <f t="shared" si="2"/>
        <v>NGÔ THỊ MINH ANH13/01/2001</v>
      </c>
      <c r="J3" s="10" t="str">
        <f>VLOOKUP(I3,Alpha!$F$1:$G$1300,2,0)</f>
        <v>ALP0021</v>
      </c>
      <c r="K3" s="10">
        <f t="shared" si="3"/>
        <v>10</v>
      </c>
      <c r="L3" s="10" t="str">
        <f t="shared" si="4"/>
        <v>Tự nhiên</v>
      </c>
    </row>
    <row r="4" spans="1:12" ht="16.5" customHeight="1" x14ac:dyDescent="0.2">
      <c r="A4" s="27">
        <v>3</v>
      </c>
      <c r="B4" s="28">
        <v>100003</v>
      </c>
      <c r="C4" s="34" t="s">
        <v>5</v>
      </c>
      <c r="D4" s="30" t="str">
        <f t="shared" si="0"/>
        <v xml:space="preserve">NGUYỄN ĐỒNG ĐỨC </v>
      </c>
      <c r="E4" s="31" t="str">
        <f t="shared" si="1"/>
        <v>ANH</v>
      </c>
      <c r="F4" s="32" t="s">
        <v>6</v>
      </c>
      <c r="G4" s="33" t="s">
        <v>2</v>
      </c>
      <c r="H4" s="33">
        <v>1</v>
      </c>
      <c r="I4" s="10" t="str">
        <f t="shared" si="2"/>
        <v>NGUYỄN ĐỒNG ĐỨC ANH11/09/2001</v>
      </c>
      <c r="J4" s="10" t="str">
        <f>VLOOKUP(I4,Alpha!$F$1:$G$1300,2,0)</f>
        <v>ALP0023</v>
      </c>
      <c r="K4" s="10">
        <f t="shared" si="3"/>
        <v>10</v>
      </c>
      <c r="L4" s="10" t="str">
        <f t="shared" si="4"/>
        <v>Tự nhiên</v>
      </c>
    </row>
    <row r="5" spans="1:12" ht="16.5" customHeight="1" x14ac:dyDescent="0.2">
      <c r="A5" s="27">
        <v>5</v>
      </c>
      <c r="B5" s="28">
        <v>100005</v>
      </c>
      <c r="C5" s="29" t="s">
        <v>10</v>
      </c>
      <c r="D5" s="30" t="str">
        <f t="shared" si="0"/>
        <v xml:space="preserve">NGUYỄN TUẤN </v>
      </c>
      <c r="E5" s="31" t="str">
        <f t="shared" si="1"/>
        <v>ANH</v>
      </c>
      <c r="F5" s="32" t="s">
        <v>11</v>
      </c>
      <c r="G5" s="33" t="s">
        <v>2</v>
      </c>
      <c r="H5" s="33">
        <v>1</v>
      </c>
      <c r="I5" s="10" t="str">
        <f t="shared" si="2"/>
        <v>NGUYỄN TUẤN ANH08/05/2001</v>
      </c>
      <c r="J5" s="10" t="str">
        <f>VLOOKUP(I5,Alpha!$F$1:$G$1300,2,0)</f>
        <v>ALP0050</v>
      </c>
      <c r="K5" s="10">
        <f t="shared" si="3"/>
        <v>10</v>
      </c>
      <c r="L5" s="10" t="str">
        <f t="shared" si="4"/>
        <v>Tự nhiên</v>
      </c>
    </row>
    <row r="6" spans="1:12" ht="16.5" customHeight="1" x14ac:dyDescent="0.2">
      <c r="A6" s="27">
        <v>9</v>
      </c>
      <c r="B6" s="28">
        <v>100009</v>
      </c>
      <c r="C6" s="29" t="s">
        <v>18</v>
      </c>
      <c r="D6" s="30" t="str">
        <f t="shared" si="0"/>
        <v xml:space="preserve">NGUYỄN ĐÌNH </v>
      </c>
      <c r="E6" s="31" t="str">
        <f t="shared" si="1"/>
        <v>BÁ</v>
      </c>
      <c r="F6" s="32" t="s">
        <v>19</v>
      </c>
      <c r="G6" s="33" t="s">
        <v>2</v>
      </c>
      <c r="H6" s="33">
        <v>1</v>
      </c>
      <c r="I6" s="10" t="str">
        <f t="shared" si="2"/>
        <v>NGUYỄN ĐÌNH BÁ03/02/2001</v>
      </c>
      <c r="J6" s="10" t="str">
        <f>VLOOKUP(I6,Alpha!$F$1:$G$1300,2,0)</f>
        <v>ALP0094</v>
      </c>
      <c r="K6" s="10">
        <f t="shared" si="3"/>
        <v>10</v>
      </c>
      <c r="L6" s="10" t="str">
        <f t="shared" si="4"/>
        <v>Tự nhiên</v>
      </c>
    </row>
    <row r="7" spans="1:12" ht="16.5" customHeight="1" x14ac:dyDescent="0.2">
      <c r="A7" s="27">
        <v>10</v>
      </c>
      <c r="B7" s="28">
        <v>100010</v>
      </c>
      <c r="C7" s="29" t="s">
        <v>20</v>
      </c>
      <c r="D7" s="30" t="str">
        <f t="shared" si="0"/>
        <v xml:space="preserve">LƯƠNG THÚY </v>
      </c>
      <c r="E7" s="31" t="str">
        <f t="shared" si="1"/>
        <v>BÌNH</v>
      </c>
      <c r="F7" s="32" t="s">
        <v>21</v>
      </c>
      <c r="G7" s="33" t="s">
        <v>2</v>
      </c>
      <c r="H7" s="33">
        <v>1</v>
      </c>
      <c r="I7" s="10" t="str">
        <f t="shared" si="2"/>
        <v>LƯƠNG THÚY BÌNH13/04/2001</v>
      </c>
      <c r="J7" s="10" t="str">
        <f>VLOOKUP(I7,Alpha!$F$1:$G$1300,2,0)</f>
        <v>ALP0105</v>
      </c>
      <c r="K7" s="10">
        <f t="shared" si="3"/>
        <v>10</v>
      </c>
      <c r="L7" s="10" t="str">
        <f t="shared" si="4"/>
        <v>Tự nhiên</v>
      </c>
    </row>
    <row r="8" spans="1:12" ht="16.5" customHeight="1" x14ac:dyDescent="0.2">
      <c r="A8" s="27">
        <v>11</v>
      </c>
      <c r="B8" s="28">
        <v>100011</v>
      </c>
      <c r="C8" s="29" t="s">
        <v>22</v>
      </c>
      <c r="D8" s="30" t="str">
        <f t="shared" si="0"/>
        <v xml:space="preserve">NGUYỄN LINH </v>
      </c>
      <c r="E8" s="31" t="str">
        <f t="shared" si="1"/>
        <v>CHI</v>
      </c>
      <c r="F8" s="32" t="s">
        <v>23</v>
      </c>
      <c r="G8" s="33" t="s">
        <v>2</v>
      </c>
      <c r="H8" s="33">
        <v>1</v>
      </c>
      <c r="I8" s="10" t="str">
        <f t="shared" si="2"/>
        <v>NGUYỄN LINH CHI25/11/2001</v>
      </c>
      <c r="J8" s="10" t="str">
        <f>VLOOKUP(I8,Alpha!$F$1:$G$1300,2,0)</f>
        <v>ALP0121</v>
      </c>
      <c r="K8" s="10">
        <f t="shared" si="3"/>
        <v>10</v>
      </c>
      <c r="L8" s="10" t="str">
        <f t="shared" si="4"/>
        <v>Tự nhiên</v>
      </c>
    </row>
    <row r="9" spans="1:12" ht="16.5" customHeight="1" x14ac:dyDescent="0.2">
      <c r="A9" s="27">
        <v>12</v>
      </c>
      <c r="B9" s="28">
        <v>100012</v>
      </c>
      <c r="C9" s="29" t="s">
        <v>24</v>
      </c>
      <c r="D9" s="30" t="str">
        <f t="shared" si="0"/>
        <v xml:space="preserve">TRƯƠNG NGỌC </v>
      </c>
      <c r="E9" s="31" t="str">
        <f t="shared" si="1"/>
        <v>CHIẾN</v>
      </c>
      <c r="F9" s="32" t="s">
        <v>25</v>
      </c>
      <c r="G9" s="33" t="s">
        <v>2</v>
      </c>
      <c r="H9" s="33">
        <v>1</v>
      </c>
      <c r="I9" s="10" t="str">
        <f t="shared" si="2"/>
        <v>TRƯƠNG NGỌC CHIẾN12/01/2001</v>
      </c>
      <c r="J9" s="10" t="str">
        <f>VLOOKUP(I9,Alpha!$F$1:$G$1300,2,0)</f>
        <v>ALP0128</v>
      </c>
      <c r="K9" s="10">
        <f t="shared" si="3"/>
        <v>10</v>
      </c>
      <c r="L9" s="10" t="str">
        <f t="shared" si="4"/>
        <v>Tự nhiên</v>
      </c>
    </row>
    <row r="10" spans="1:12" ht="16.5" customHeight="1" x14ac:dyDescent="0.2">
      <c r="A10" s="27">
        <v>14</v>
      </c>
      <c r="B10" s="28">
        <v>100014</v>
      </c>
      <c r="C10" s="29" t="s">
        <v>28</v>
      </c>
      <c r="D10" s="30" t="str">
        <f t="shared" si="0"/>
        <v xml:space="preserve">LÊ TẤN </v>
      </c>
      <c r="E10" s="31" t="str">
        <f t="shared" si="1"/>
        <v>DŨNG</v>
      </c>
      <c r="F10" s="32" t="s">
        <v>29</v>
      </c>
      <c r="G10" s="33" t="s">
        <v>2</v>
      </c>
      <c r="H10" s="33">
        <v>1</v>
      </c>
      <c r="I10" s="10" t="str">
        <f t="shared" si="2"/>
        <v>LÊ TẤN DŨNG03/05/2001</v>
      </c>
      <c r="J10" s="10" t="str">
        <f>VLOOKUP(I10,Alpha!$F$1:$G$1300,2,0)</f>
        <v>ALP0164</v>
      </c>
      <c r="K10" s="10">
        <f t="shared" si="3"/>
        <v>10</v>
      </c>
      <c r="L10" s="10" t="str">
        <f t="shared" si="4"/>
        <v>Tự nhiên</v>
      </c>
    </row>
    <row r="11" spans="1:12" ht="16.5" customHeight="1" x14ac:dyDescent="0.2">
      <c r="A11" s="27">
        <v>15</v>
      </c>
      <c r="B11" s="28">
        <v>100015</v>
      </c>
      <c r="C11" s="29" t="s">
        <v>30</v>
      </c>
      <c r="D11" s="30" t="str">
        <f t="shared" si="0"/>
        <v xml:space="preserve">TRƯƠNG TẤN </v>
      </c>
      <c r="E11" s="31" t="str">
        <f t="shared" si="1"/>
        <v>DŨNG</v>
      </c>
      <c r="F11" s="32" t="s">
        <v>31</v>
      </c>
      <c r="G11" s="33" t="s">
        <v>2</v>
      </c>
      <c r="H11" s="33">
        <v>1</v>
      </c>
      <c r="I11" s="10" t="str">
        <f t="shared" si="2"/>
        <v>TRƯƠNG TẤN DŨNG08/08/2001</v>
      </c>
      <c r="J11" s="10" t="str">
        <f>VLOOKUP(I11,Alpha!$F$1:$G$1300,2,0)</f>
        <v>ALP0170</v>
      </c>
      <c r="K11" s="10">
        <f t="shared" si="3"/>
        <v>10</v>
      </c>
      <c r="L11" s="10" t="str">
        <f t="shared" si="4"/>
        <v>Tự nhiên</v>
      </c>
    </row>
    <row r="12" spans="1:12" ht="16.5" customHeight="1" x14ac:dyDescent="0.2">
      <c r="A12" s="27">
        <v>17</v>
      </c>
      <c r="B12" s="28">
        <v>100017</v>
      </c>
      <c r="C12" s="29" t="s">
        <v>34</v>
      </c>
      <c r="D12" s="30" t="str">
        <f t="shared" si="0"/>
        <v xml:space="preserve">TRỊNH VĂN </v>
      </c>
      <c r="E12" s="31" t="str">
        <f t="shared" si="1"/>
        <v>DUY</v>
      </c>
      <c r="F12" s="32" t="s">
        <v>35</v>
      </c>
      <c r="G12" s="33" t="s">
        <v>2</v>
      </c>
      <c r="H12" s="33">
        <v>1</v>
      </c>
      <c r="I12" s="10" t="str">
        <f t="shared" si="2"/>
        <v>TRỊNH VĂN DUY10/06/2001</v>
      </c>
      <c r="J12" s="10" t="str">
        <f>VLOOKUP(I12,Alpha!$F$1:$G$1300,2,0)</f>
        <v>ALP0176</v>
      </c>
      <c r="K12" s="10">
        <f t="shared" si="3"/>
        <v>10</v>
      </c>
      <c r="L12" s="10" t="str">
        <f t="shared" si="4"/>
        <v>Tự nhiên</v>
      </c>
    </row>
    <row r="13" spans="1:12" ht="16.5" customHeight="1" x14ac:dyDescent="0.2">
      <c r="A13" s="27">
        <v>19</v>
      </c>
      <c r="B13" s="28">
        <v>100019</v>
      </c>
      <c r="C13" s="29" t="s">
        <v>38</v>
      </c>
      <c r="D13" s="30" t="str">
        <f t="shared" si="0"/>
        <v xml:space="preserve">LÊ BẠCH </v>
      </c>
      <c r="E13" s="31" t="str">
        <f t="shared" si="1"/>
        <v>DƯƠNG</v>
      </c>
      <c r="F13" s="32" t="s">
        <v>39</v>
      </c>
      <c r="G13" s="33" t="s">
        <v>2</v>
      </c>
      <c r="H13" s="33">
        <v>1</v>
      </c>
      <c r="I13" s="10" t="str">
        <f t="shared" si="2"/>
        <v>LÊ BẠCH DƯƠNG30/12/2001</v>
      </c>
      <c r="J13" s="10" t="str">
        <f>VLOOKUP(I13,Alpha!$F$1:$G$1300,2,0)</f>
        <v>ALP0187</v>
      </c>
      <c r="K13" s="10">
        <f t="shared" si="3"/>
        <v>10</v>
      </c>
      <c r="L13" s="10" t="str">
        <f t="shared" si="4"/>
        <v>Tự nhiên</v>
      </c>
    </row>
    <row r="14" spans="1:12" ht="16.5" customHeight="1" x14ac:dyDescent="0.2">
      <c r="A14" s="27">
        <v>23</v>
      </c>
      <c r="B14" s="28">
        <v>100023</v>
      </c>
      <c r="C14" s="29" t="s">
        <v>46</v>
      </c>
      <c r="D14" s="30" t="str">
        <f t="shared" si="0"/>
        <v xml:space="preserve">LÊ TRÍ </v>
      </c>
      <c r="E14" s="31" t="str">
        <f t="shared" si="1"/>
        <v>ĐỨC</v>
      </c>
      <c r="F14" s="32" t="s">
        <v>47</v>
      </c>
      <c r="G14" s="33" t="s">
        <v>2</v>
      </c>
      <c r="H14" s="33">
        <v>1</v>
      </c>
      <c r="I14" s="10" t="str">
        <f t="shared" si="2"/>
        <v>LÊ TRÍ ĐỨC20/03/2001</v>
      </c>
      <c r="J14" s="10" t="str">
        <f>VLOOKUP(I14,Alpha!$F$1:$G$1300,2,0)</f>
        <v>ALP0223</v>
      </c>
      <c r="K14" s="10">
        <f t="shared" si="3"/>
        <v>10</v>
      </c>
      <c r="L14" s="10" t="str">
        <f t="shared" si="4"/>
        <v>Tự nhiên</v>
      </c>
    </row>
    <row r="15" spans="1:12" ht="16.5" customHeight="1" x14ac:dyDescent="0.2">
      <c r="A15" s="27">
        <v>1</v>
      </c>
      <c r="B15" s="28">
        <v>100024</v>
      </c>
      <c r="C15" s="29" t="s">
        <v>48</v>
      </c>
      <c r="D15" s="30" t="str">
        <f t="shared" si="0"/>
        <v xml:space="preserve">PHẠM TIẾN </v>
      </c>
      <c r="E15" s="31" t="str">
        <f t="shared" si="1"/>
        <v>ĐỨC</v>
      </c>
      <c r="F15" s="32" t="s">
        <v>49</v>
      </c>
      <c r="G15" s="33" t="s">
        <v>2</v>
      </c>
      <c r="H15" s="33">
        <v>2</v>
      </c>
      <c r="I15" s="10" t="str">
        <f t="shared" si="2"/>
        <v>PHẠM TIẾN ĐỨC01/10/2001</v>
      </c>
      <c r="J15" s="10" t="str">
        <f>VLOOKUP(I15,Alpha!$F$1:$G$1300,2,0)</f>
        <v>ALP0230</v>
      </c>
      <c r="K15" s="10">
        <f t="shared" si="3"/>
        <v>10</v>
      </c>
      <c r="L15" s="10" t="str">
        <f t="shared" si="4"/>
        <v>Tự nhiên</v>
      </c>
    </row>
    <row r="16" spans="1:12" ht="16.5" customHeight="1" x14ac:dyDescent="0.2">
      <c r="A16" s="27">
        <v>3</v>
      </c>
      <c r="B16" s="28">
        <v>100026</v>
      </c>
      <c r="C16" s="29" t="s">
        <v>52</v>
      </c>
      <c r="D16" s="30" t="str">
        <f t="shared" si="0"/>
        <v xml:space="preserve">NGUYỄN VĂN </v>
      </c>
      <c r="E16" s="31" t="str">
        <f t="shared" si="1"/>
        <v>HAI</v>
      </c>
      <c r="F16" s="32" t="s">
        <v>53</v>
      </c>
      <c r="G16" s="33" t="s">
        <v>2</v>
      </c>
      <c r="H16" s="33">
        <v>2</v>
      </c>
      <c r="I16" s="10" t="str">
        <f t="shared" si="2"/>
        <v>NGUYỄN VĂN HAI15/01/2001</v>
      </c>
      <c r="J16" s="10" t="str">
        <f>VLOOKUP(I16,Alpha!$F$1:$G$1300,2,0)</f>
        <v>ALP0273</v>
      </c>
      <c r="K16" s="10">
        <f t="shared" si="3"/>
        <v>10</v>
      </c>
      <c r="L16" s="10" t="str">
        <f t="shared" si="4"/>
        <v>Tự nhiên</v>
      </c>
    </row>
    <row r="17" spans="1:12" ht="16.5" customHeight="1" x14ac:dyDescent="0.2">
      <c r="A17" s="27">
        <v>4</v>
      </c>
      <c r="B17" s="28">
        <v>100027</v>
      </c>
      <c r="C17" s="29" t="s">
        <v>54</v>
      </c>
      <c r="D17" s="30" t="str">
        <f t="shared" si="0"/>
        <v xml:space="preserve">NGÔ THỊ </v>
      </c>
      <c r="E17" s="31" t="str">
        <f t="shared" si="1"/>
        <v>HẠNH</v>
      </c>
      <c r="F17" s="32" t="s">
        <v>55</v>
      </c>
      <c r="G17" s="33" t="s">
        <v>2</v>
      </c>
      <c r="H17" s="33">
        <v>2</v>
      </c>
      <c r="I17" s="10" t="str">
        <f t="shared" si="2"/>
        <v>NGÔ THỊ HẠNH19/04/2001</v>
      </c>
      <c r="J17" s="10" t="str">
        <f>VLOOKUP(I17,Alpha!$F$1:$G$1300,2,0)</f>
        <v>ALP0289</v>
      </c>
      <c r="K17" s="10">
        <f t="shared" si="3"/>
        <v>10</v>
      </c>
      <c r="L17" s="10" t="str">
        <f t="shared" si="4"/>
        <v>Tự nhiên</v>
      </c>
    </row>
    <row r="18" spans="1:12" ht="16.5" customHeight="1" x14ac:dyDescent="0.2">
      <c r="A18" s="27">
        <v>5</v>
      </c>
      <c r="B18" s="28">
        <v>100028</v>
      </c>
      <c r="C18" s="29" t="s">
        <v>56</v>
      </c>
      <c r="D18" s="30" t="str">
        <f t="shared" si="0"/>
        <v xml:space="preserve">ĐỖ THỊ THU </v>
      </c>
      <c r="E18" s="31" t="str">
        <f t="shared" si="1"/>
        <v>HẰNG</v>
      </c>
      <c r="F18" s="32" t="s">
        <v>57</v>
      </c>
      <c r="G18" s="33" t="s">
        <v>2</v>
      </c>
      <c r="H18" s="33">
        <v>2</v>
      </c>
      <c r="I18" s="10" t="str">
        <f t="shared" si="2"/>
        <v>ĐỖ THỊ THU HẰNG11/10/2001</v>
      </c>
      <c r="J18" s="10" t="str">
        <f>VLOOKUP(I18,Alpha!$F$1:$G$1300,2,0)</f>
        <v>ALP0303</v>
      </c>
      <c r="K18" s="10">
        <f t="shared" si="3"/>
        <v>10</v>
      </c>
      <c r="L18" s="10" t="str">
        <f t="shared" si="4"/>
        <v>Tự nhiên</v>
      </c>
    </row>
    <row r="19" spans="1:12" ht="16.5" customHeight="1" x14ac:dyDescent="0.2">
      <c r="A19" s="27">
        <v>7</v>
      </c>
      <c r="B19" s="28">
        <v>100030</v>
      </c>
      <c r="C19" s="29" t="s">
        <v>60</v>
      </c>
      <c r="D19" s="30" t="str">
        <f t="shared" si="0"/>
        <v xml:space="preserve">NGUYỄN THẢO </v>
      </c>
      <c r="E19" s="31" t="str">
        <f t="shared" si="1"/>
        <v>HIỀN</v>
      </c>
      <c r="F19" s="32" t="s">
        <v>61</v>
      </c>
      <c r="G19" s="33" t="s">
        <v>2</v>
      </c>
      <c r="H19" s="33">
        <v>2</v>
      </c>
      <c r="I19" s="10" t="str">
        <f t="shared" si="2"/>
        <v>NGUYỄN THẢO HIỀN01/04/2001</v>
      </c>
      <c r="J19" s="10" t="str">
        <f>VLOOKUP(I19,Alpha!$F$1:$G$1300,2,0)</f>
        <v>ALP0321</v>
      </c>
      <c r="K19" s="10">
        <f t="shared" si="3"/>
        <v>10</v>
      </c>
      <c r="L19" s="10" t="str">
        <f t="shared" si="4"/>
        <v>Tự nhiên</v>
      </c>
    </row>
    <row r="20" spans="1:12" ht="16.5" customHeight="1" x14ac:dyDescent="0.2">
      <c r="A20" s="27">
        <v>8</v>
      </c>
      <c r="B20" s="28">
        <v>100031</v>
      </c>
      <c r="C20" s="29" t="s">
        <v>62</v>
      </c>
      <c r="D20" s="30" t="str">
        <f t="shared" si="0"/>
        <v xml:space="preserve">PHAN THẢO </v>
      </c>
      <c r="E20" s="31" t="str">
        <f t="shared" si="1"/>
        <v>HIỀN</v>
      </c>
      <c r="F20" s="32" t="s">
        <v>63</v>
      </c>
      <c r="G20" s="33" t="s">
        <v>2</v>
      </c>
      <c r="H20" s="33">
        <v>2</v>
      </c>
      <c r="I20" s="10" t="str">
        <f t="shared" si="2"/>
        <v>PHAN THẢO HIỀN23/11/2001</v>
      </c>
      <c r="J20" s="10" t="str">
        <f>VLOOKUP(I20,Alpha!$F$1:$G$1300,2,0)</f>
        <v>ALP0337</v>
      </c>
      <c r="K20" s="10">
        <f t="shared" si="3"/>
        <v>10</v>
      </c>
      <c r="L20" s="10" t="str">
        <f t="shared" si="4"/>
        <v>Tự nhiên</v>
      </c>
    </row>
    <row r="21" spans="1:12" ht="16.5" customHeight="1" x14ac:dyDescent="0.2">
      <c r="A21" s="27">
        <v>9</v>
      </c>
      <c r="B21" s="28">
        <v>100032</v>
      </c>
      <c r="C21" s="29" t="s">
        <v>64</v>
      </c>
      <c r="D21" s="30" t="str">
        <f t="shared" si="0"/>
        <v xml:space="preserve">NGUYỄN MẠNH </v>
      </c>
      <c r="E21" s="31" t="str">
        <f t="shared" si="1"/>
        <v>HIẾU</v>
      </c>
      <c r="F21" s="32" t="s">
        <v>65</v>
      </c>
      <c r="G21" s="33" t="s">
        <v>2</v>
      </c>
      <c r="H21" s="33">
        <v>2</v>
      </c>
      <c r="I21" s="10" t="str">
        <f t="shared" si="2"/>
        <v>NGUYỄN MẠNH HIẾU27/02/2001</v>
      </c>
      <c r="J21" s="10" t="str">
        <f>VLOOKUP(I21,Alpha!$F$1:$G$1300,2,0)</f>
        <v>ALP0351</v>
      </c>
      <c r="K21" s="10">
        <f t="shared" si="3"/>
        <v>10</v>
      </c>
      <c r="L21" s="10" t="str">
        <f t="shared" si="4"/>
        <v>Tự nhiên</v>
      </c>
    </row>
    <row r="22" spans="1:12" ht="16.5" customHeight="1" x14ac:dyDescent="0.2">
      <c r="A22" s="27">
        <v>11</v>
      </c>
      <c r="B22" s="28">
        <v>100034</v>
      </c>
      <c r="C22" s="29" t="s">
        <v>68</v>
      </c>
      <c r="D22" s="30" t="str">
        <f t="shared" si="0"/>
        <v xml:space="preserve">NGUYỄN THỊ </v>
      </c>
      <c r="E22" s="31" t="str">
        <f t="shared" si="1"/>
        <v>HỒNG</v>
      </c>
      <c r="F22" s="32" t="s">
        <v>69</v>
      </c>
      <c r="G22" s="33" t="s">
        <v>2</v>
      </c>
      <c r="H22" s="33">
        <v>2</v>
      </c>
      <c r="I22" s="10" t="str">
        <f t="shared" si="2"/>
        <v>NGUYỄN THỊ HỒNG08/01/2001</v>
      </c>
      <c r="J22" s="10" t="str">
        <f>VLOOKUP(I22,Alpha!$F$1:$G$1300,2,0)</f>
        <v>ALP0404</v>
      </c>
      <c r="K22" s="10">
        <f t="shared" si="3"/>
        <v>10</v>
      </c>
      <c r="L22" s="10" t="str">
        <f t="shared" si="4"/>
        <v>Tự nhiên</v>
      </c>
    </row>
    <row r="23" spans="1:12" ht="16.5" customHeight="1" x14ac:dyDescent="0.2">
      <c r="A23" s="27">
        <v>12</v>
      </c>
      <c r="B23" s="28">
        <v>100035</v>
      </c>
      <c r="C23" s="29" t="s">
        <v>70</v>
      </c>
      <c r="D23" s="30" t="str">
        <f t="shared" si="0"/>
        <v xml:space="preserve">ĐÀO MẠNH </v>
      </c>
      <c r="E23" s="31" t="str">
        <f t="shared" si="1"/>
        <v>HÙNG</v>
      </c>
      <c r="F23" s="32" t="s">
        <v>71</v>
      </c>
      <c r="G23" s="33" t="s">
        <v>2</v>
      </c>
      <c r="H23" s="33">
        <v>2</v>
      </c>
      <c r="I23" s="10" t="str">
        <f t="shared" si="2"/>
        <v>ĐÀO MẠNH HÙNG28/03/2001</v>
      </c>
      <c r="J23" s="10" t="str">
        <f>VLOOKUP(I23,Alpha!$F$1:$G$1300,2,0)</f>
        <v>ALP0424</v>
      </c>
      <c r="K23" s="10">
        <f t="shared" si="3"/>
        <v>10</v>
      </c>
      <c r="L23" s="10" t="str">
        <f t="shared" si="4"/>
        <v>Tự nhiên</v>
      </c>
    </row>
    <row r="24" spans="1:12" ht="16.5" customHeight="1" x14ac:dyDescent="0.2">
      <c r="A24" s="27">
        <v>13</v>
      </c>
      <c r="B24" s="28">
        <v>100036</v>
      </c>
      <c r="C24" s="29" t="s">
        <v>72</v>
      </c>
      <c r="D24" s="30" t="str">
        <f t="shared" si="0"/>
        <v xml:space="preserve">ĐẶNG NGỌC </v>
      </c>
      <c r="E24" s="31" t="str">
        <f t="shared" si="1"/>
        <v>HÙNG</v>
      </c>
      <c r="F24" s="32" t="s">
        <v>73</v>
      </c>
      <c r="G24" s="33" t="s">
        <v>2</v>
      </c>
      <c r="H24" s="33">
        <v>2</v>
      </c>
      <c r="I24" s="10" t="str">
        <f t="shared" si="2"/>
        <v>ĐẶNG NGỌC HÙNG25/09/2001</v>
      </c>
      <c r="J24" s="10" t="str">
        <f>VLOOKUP(I24,Alpha!$F$1:$G$1300,2,0)</f>
        <v>ALP0426</v>
      </c>
      <c r="K24" s="10">
        <f t="shared" si="3"/>
        <v>10</v>
      </c>
      <c r="L24" s="10" t="str">
        <f t="shared" si="4"/>
        <v>Tự nhiên</v>
      </c>
    </row>
    <row r="25" spans="1:12" ht="16.5" customHeight="1" x14ac:dyDescent="0.2">
      <c r="A25" s="27">
        <v>14</v>
      </c>
      <c r="B25" s="28">
        <v>100037</v>
      </c>
      <c r="C25" s="29" t="s">
        <v>74</v>
      </c>
      <c r="D25" s="30" t="str">
        <f t="shared" si="0"/>
        <v xml:space="preserve">PHẠM VĂN </v>
      </c>
      <c r="E25" s="31" t="str">
        <f t="shared" si="1"/>
        <v>HUY</v>
      </c>
      <c r="F25" s="32" t="s">
        <v>75</v>
      </c>
      <c r="G25" s="33" t="s">
        <v>2</v>
      </c>
      <c r="H25" s="33">
        <v>2</v>
      </c>
      <c r="I25" s="10" t="str">
        <f t="shared" si="2"/>
        <v>PHẠM VĂN HUY04/05/2001</v>
      </c>
      <c r="J25" s="10" t="str">
        <f>VLOOKUP(I25,Alpha!$F$1:$G$1300,2,0)</f>
        <v>ALP0440</v>
      </c>
      <c r="K25" s="10">
        <f t="shared" si="3"/>
        <v>10</v>
      </c>
      <c r="L25" s="10" t="str">
        <f t="shared" si="4"/>
        <v>Tự nhiên</v>
      </c>
    </row>
    <row r="26" spans="1:12" ht="16.5" customHeight="1" x14ac:dyDescent="0.2">
      <c r="A26" s="27">
        <v>16</v>
      </c>
      <c r="B26" s="28">
        <v>100039</v>
      </c>
      <c r="C26" s="29" t="s">
        <v>78</v>
      </c>
      <c r="D26" s="30" t="str">
        <f t="shared" si="0"/>
        <v xml:space="preserve">NGUYỄN THỊ </v>
      </c>
      <c r="E26" s="31" t="str">
        <f t="shared" si="1"/>
        <v>HUYỀN</v>
      </c>
      <c r="F26" s="32" t="s">
        <v>79</v>
      </c>
      <c r="G26" s="33" t="s">
        <v>2</v>
      </c>
      <c r="H26" s="33">
        <v>2</v>
      </c>
      <c r="I26" s="10" t="str">
        <f t="shared" si="2"/>
        <v>NGUYỄN THỊ HUYỀN03/09/2001</v>
      </c>
      <c r="J26" s="10" t="str">
        <f>VLOOKUP(I26,Alpha!$F$1:$G$1300,2,0)</f>
        <v>ALP0449</v>
      </c>
      <c r="K26" s="10">
        <f t="shared" si="3"/>
        <v>10</v>
      </c>
      <c r="L26" s="10" t="str">
        <f t="shared" si="4"/>
        <v>Tự nhiên</v>
      </c>
    </row>
    <row r="27" spans="1:12" ht="16.5" customHeight="1" x14ac:dyDescent="0.2">
      <c r="A27" s="27">
        <v>19</v>
      </c>
      <c r="B27" s="28">
        <v>100042</v>
      </c>
      <c r="C27" s="29" t="s">
        <v>84</v>
      </c>
      <c r="D27" s="30" t="str">
        <f t="shared" si="0"/>
        <v xml:space="preserve">NGUYỄN THU </v>
      </c>
      <c r="E27" s="31" t="str">
        <f t="shared" si="1"/>
        <v>HƯƠNG</v>
      </c>
      <c r="F27" s="32" t="s">
        <v>85</v>
      </c>
      <c r="G27" s="33" t="s">
        <v>2</v>
      </c>
      <c r="H27" s="33">
        <v>2</v>
      </c>
      <c r="I27" s="10" t="str">
        <f t="shared" si="2"/>
        <v>NGUYỄN THU HƯƠNG15/12/2001</v>
      </c>
      <c r="J27" s="10" t="str">
        <f>VLOOKUP(I27,Alpha!$F$1:$G$1300,2,0)</f>
        <v>ALP0483</v>
      </c>
      <c r="K27" s="10">
        <f t="shared" si="3"/>
        <v>10</v>
      </c>
      <c r="L27" s="10" t="str">
        <f t="shared" si="4"/>
        <v>Tự nhiên</v>
      </c>
    </row>
    <row r="28" spans="1:12" ht="16.5" customHeight="1" x14ac:dyDescent="0.2">
      <c r="A28" s="27">
        <v>21</v>
      </c>
      <c r="B28" s="28">
        <v>100044</v>
      </c>
      <c r="C28" s="29" t="s">
        <v>88</v>
      </c>
      <c r="D28" s="30" t="str">
        <f t="shared" si="0"/>
        <v xml:space="preserve">NGUYỄN ĐỨC </v>
      </c>
      <c r="E28" s="31" t="str">
        <f t="shared" si="1"/>
        <v>LÂM</v>
      </c>
      <c r="F28" s="32" t="s">
        <v>89</v>
      </c>
      <c r="G28" s="33" t="s">
        <v>2</v>
      </c>
      <c r="H28" s="33">
        <v>2</v>
      </c>
      <c r="I28" s="10" t="str">
        <f t="shared" si="2"/>
        <v>NGUYỄN ĐỨC LÂM17/09/2001</v>
      </c>
      <c r="J28" s="10" t="str">
        <f>VLOOKUP(I28,Alpha!$F$1:$G$1300,2,0)</f>
        <v>ALP0526</v>
      </c>
      <c r="K28" s="10">
        <f t="shared" si="3"/>
        <v>10</v>
      </c>
      <c r="L28" s="10" t="str">
        <f t="shared" si="4"/>
        <v>Tự nhiên</v>
      </c>
    </row>
    <row r="29" spans="1:12" ht="16.5" customHeight="1" x14ac:dyDescent="0.2">
      <c r="A29" s="27">
        <v>1</v>
      </c>
      <c r="B29" s="28">
        <v>100047</v>
      </c>
      <c r="C29" s="29" t="s">
        <v>94</v>
      </c>
      <c r="D29" s="30" t="str">
        <f t="shared" si="0"/>
        <v xml:space="preserve">HOÀNG KIỀU </v>
      </c>
      <c r="E29" s="31" t="str">
        <f t="shared" si="1"/>
        <v>LINH</v>
      </c>
      <c r="F29" s="32" t="s">
        <v>95</v>
      </c>
      <c r="G29" s="33" t="s">
        <v>2</v>
      </c>
      <c r="H29" s="33">
        <v>3</v>
      </c>
      <c r="I29" s="10" t="str">
        <f t="shared" si="2"/>
        <v>HOÀNG KIỀU LINH18/12/2001</v>
      </c>
      <c r="J29" s="10" t="str">
        <f>VLOOKUP(I29,Alpha!$F$1:$G$1300,2,0)</f>
        <v>ALP0559</v>
      </c>
      <c r="K29" s="10">
        <f t="shared" si="3"/>
        <v>10</v>
      </c>
      <c r="L29" s="10" t="str">
        <f t="shared" si="4"/>
        <v>Tự nhiên</v>
      </c>
    </row>
    <row r="30" spans="1:12" ht="16.5" customHeight="1" x14ac:dyDescent="0.2">
      <c r="A30" s="27">
        <v>4</v>
      </c>
      <c r="B30" s="28">
        <v>100050</v>
      </c>
      <c r="C30" s="29" t="s">
        <v>100</v>
      </c>
      <c r="D30" s="30" t="str">
        <f t="shared" si="0"/>
        <v xml:space="preserve">TRẦN KHÁNH </v>
      </c>
      <c r="E30" s="31" t="str">
        <f t="shared" si="1"/>
        <v>LINH</v>
      </c>
      <c r="F30" s="32" t="s">
        <v>101</v>
      </c>
      <c r="G30" s="33" t="s">
        <v>2</v>
      </c>
      <c r="H30" s="33">
        <v>3</v>
      </c>
      <c r="I30" s="10" t="str">
        <f t="shared" si="2"/>
        <v>TRẦN KHÁNH LINH09/07/2001</v>
      </c>
      <c r="J30" s="10" t="str">
        <f>VLOOKUP(I30,Alpha!$F$1:$G$1300,2,0)</f>
        <v>ALP0588</v>
      </c>
      <c r="K30" s="10">
        <f t="shared" si="3"/>
        <v>10</v>
      </c>
      <c r="L30" s="10" t="str">
        <f t="shared" si="4"/>
        <v>Tự nhiên</v>
      </c>
    </row>
    <row r="31" spans="1:12" ht="16.5" customHeight="1" x14ac:dyDescent="0.2">
      <c r="A31" s="27">
        <v>6</v>
      </c>
      <c r="B31" s="28">
        <v>100052</v>
      </c>
      <c r="C31" s="29" t="s">
        <v>104</v>
      </c>
      <c r="D31" s="30" t="str">
        <f t="shared" si="0"/>
        <v xml:space="preserve">NGUYỄN THẢO </v>
      </c>
      <c r="E31" s="31" t="str">
        <f t="shared" si="1"/>
        <v>LY</v>
      </c>
      <c r="F31" s="32" t="s">
        <v>105</v>
      </c>
      <c r="G31" s="33" t="s">
        <v>2</v>
      </c>
      <c r="H31" s="33">
        <v>3</v>
      </c>
      <c r="I31" s="10" t="str">
        <f t="shared" si="2"/>
        <v>NGUYỄN THẢO LY01/02/2001</v>
      </c>
      <c r="J31" s="10" t="str">
        <f>VLOOKUP(I31,Alpha!$F$1:$G$1300,2,0)</f>
        <v>ALP0632</v>
      </c>
      <c r="K31" s="10">
        <f t="shared" si="3"/>
        <v>10</v>
      </c>
      <c r="L31" s="10" t="str">
        <f t="shared" si="4"/>
        <v>Tự nhiên</v>
      </c>
    </row>
    <row r="32" spans="1:12" ht="16.5" customHeight="1" x14ac:dyDescent="0.2">
      <c r="A32" s="27">
        <v>8</v>
      </c>
      <c r="B32" s="28">
        <v>100054</v>
      </c>
      <c r="C32" s="29" t="s">
        <v>108</v>
      </c>
      <c r="D32" s="30" t="str">
        <f t="shared" si="0"/>
        <v xml:space="preserve">NGUYỄN THANH </v>
      </c>
      <c r="E32" s="31" t="str">
        <f t="shared" si="1"/>
        <v>MAI</v>
      </c>
      <c r="F32" s="32" t="s">
        <v>109</v>
      </c>
      <c r="G32" s="33" t="s">
        <v>2</v>
      </c>
      <c r="H32" s="33">
        <v>3</v>
      </c>
      <c r="I32" s="10" t="str">
        <f t="shared" si="2"/>
        <v>NGUYỄN THANH MAI26/03/2001</v>
      </c>
      <c r="J32" s="10" t="str">
        <f>VLOOKUP(I32,Alpha!$F$1:$G$1300,2,0)</f>
        <v>ALP0645</v>
      </c>
      <c r="K32" s="10">
        <f t="shared" si="3"/>
        <v>10</v>
      </c>
      <c r="L32" s="10" t="str">
        <f t="shared" si="4"/>
        <v>Tự nhiên</v>
      </c>
    </row>
    <row r="33" spans="1:12" ht="16.5" customHeight="1" x14ac:dyDescent="0.2">
      <c r="A33" s="27">
        <v>9</v>
      </c>
      <c r="B33" s="28">
        <v>100055</v>
      </c>
      <c r="C33" s="29" t="s">
        <v>110</v>
      </c>
      <c r="D33" s="30" t="str">
        <f t="shared" si="0"/>
        <v xml:space="preserve">NGUYỄN THỊ </v>
      </c>
      <c r="E33" s="31" t="str">
        <f t="shared" si="1"/>
        <v>NGA</v>
      </c>
      <c r="F33" s="32" t="s">
        <v>111</v>
      </c>
      <c r="G33" s="33" t="s">
        <v>2</v>
      </c>
      <c r="H33" s="33">
        <v>3</v>
      </c>
      <c r="I33" s="10" t="str">
        <f t="shared" si="2"/>
        <v>NGUYỄN THỊ NGA19/10/2001</v>
      </c>
      <c r="J33" s="10" t="str">
        <f>VLOOKUP(I33,Alpha!$F$1:$G$1300,2,0)</f>
        <v>ALP0722</v>
      </c>
      <c r="K33" s="10">
        <f t="shared" si="3"/>
        <v>10</v>
      </c>
      <c r="L33" s="10" t="str">
        <f t="shared" si="4"/>
        <v>Tự nhiên</v>
      </c>
    </row>
    <row r="34" spans="1:12" ht="16.5" customHeight="1" x14ac:dyDescent="0.2">
      <c r="A34" s="27">
        <v>10</v>
      </c>
      <c r="B34" s="28">
        <v>100056</v>
      </c>
      <c r="C34" s="34" t="s">
        <v>112</v>
      </c>
      <c r="D34" s="30" t="str">
        <f t="shared" si="0"/>
        <v xml:space="preserve">NGUYỄN THỊ PHƯƠNG </v>
      </c>
      <c r="E34" s="31" t="str">
        <f t="shared" si="1"/>
        <v>NGÂN</v>
      </c>
      <c r="F34" s="32" t="s">
        <v>113</v>
      </c>
      <c r="G34" s="33" t="s">
        <v>2</v>
      </c>
      <c r="H34" s="33">
        <v>3</v>
      </c>
      <c r="I34" s="10" t="str">
        <f t="shared" si="2"/>
        <v>NGUYỄN THỊ PHƯƠNG NGÂN22/02/2001</v>
      </c>
      <c r="J34" s="10" t="str">
        <f>VLOOKUP(I34,Alpha!$F$1:$G$1300,2,0)</f>
        <v>ALP0734</v>
      </c>
      <c r="K34" s="10">
        <f t="shared" si="3"/>
        <v>10</v>
      </c>
      <c r="L34" s="10" t="str">
        <f t="shared" si="4"/>
        <v>Tự nhiên</v>
      </c>
    </row>
    <row r="35" spans="1:12" ht="16.5" customHeight="1" x14ac:dyDescent="0.2">
      <c r="A35" s="27">
        <v>20</v>
      </c>
      <c r="B35" s="28">
        <v>100066</v>
      </c>
      <c r="C35" s="29" t="s">
        <v>132</v>
      </c>
      <c r="D35" s="30" t="str">
        <f t="shared" si="0"/>
        <v xml:space="preserve">NGUYỄN THẾ </v>
      </c>
      <c r="E35" s="31" t="str">
        <f t="shared" si="1"/>
        <v>TÀI</v>
      </c>
      <c r="F35" s="32" t="s">
        <v>133</v>
      </c>
      <c r="G35" s="33" t="s">
        <v>2</v>
      </c>
      <c r="H35" s="33">
        <v>3</v>
      </c>
      <c r="I35" s="10" t="str">
        <f t="shared" si="2"/>
        <v>NGUYỄN THẾ TÀI29/07/2001</v>
      </c>
      <c r="J35" s="10" t="str">
        <f>VLOOKUP(I35,Alpha!$F$1:$G$1300,2,0)</f>
        <v>ALP0921</v>
      </c>
      <c r="K35" s="10">
        <f t="shared" si="3"/>
        <v>10</v>
      </c>
      <c r="L35" s="10" t="str">
        <f t="shared" si="4"/>
        <v>Tự nhiên</v>
      </c>
    </row>
    <row r="36" spans="1:12" ht="16.5" customHeight="1" x14ac:dyDescent="0.2">
      <c r="A36" s="27">
        <v>21</v>
      </c>
      <c r="B36" s="28">
        <v>100067</v>
      </c>
      <c r="C36" s="29" t="s">
        <v>134</v>
      </c>
      <c r="D36" s="30" t="str">
        <f t="shared" si="0"/>
        <v xml:space="preserve">ĐỖ ĐỨC </v>
      </c>
      <c r="E36" s="31" t="str">
        <f t="shared" si="1"/>
        <v>TÂN</v>
      </c>
      <c r="F36" s="32" t="s">
        <v>25</v>
      </c>
      <c r="G36" s="33" t="s">
        <v>2</v>
      </c>
      <c r="H36" s="33">
        <v>3</v>
      </c>
      <c r="I36" s="10" t="str">
        <f t="shared" si="2"/>
        <v>ĐỖ ĐỨC TÂN12/01/2001</v>
      </c>
      <c r="J36" s="10" t="str">
        <f>VLOOKUP(I36,Alpha!$F$1:$G$1300,2,0)</f>
        <v>ALP0930</v>
      </c>
      <c r="K36" s="10">
        <f t="shared" si="3"/>
        <v>10</v>
      </c>
      <c r="L36" s="10" t="str">
        <f t="shared" si="4"/>
        <v>Tự nhiên</v>
      </c>
    </row>
    <row r="37" spans="1:12" ht="16.5" customHeight="1" x14ac:dyDescent="0.2">
      <c r="A37" s="27">
        <v>22</v>
      </c>
      <c r="B37" s="28">
        <v>100068</v>
      </c>
      <c r="C37" s="29" t="s">
        <v>135</v>
      </c>
      <c r="D37" s="30" t="str">
        <f t="shared" si="0"/>
        <v xml:space="preserve">NGUYỄN HUY </v>
      </c>
      <c r="E37" s="31" t="str">
        <f t="shared" si="1"/>
        <v>TÂN</v>
      </c>
      <c r="F37" s="32" t="s">
        <v>136</v>
      </c>
      <c r="G37" s="33" t="s">
        <v>2</v>
      </c>
      <c r="H37" s="33">
        <v>3</v>
      </c>
      <c r="I37" s="10" t="str">
        <f t="shared" si="2"/>
        <v>NGUYỄN HUY TÂN05/02/2001</v>
      </c>
      <c r="J37" s="10" t="str">
        <f>VLOOKUP(I37,Alpha!$F$1:$G$1300,2,0)</f>
        <v>ALP0931</v>
      </c>
      <c r="K37" s="10">
        <f t="shared" si="3"/>
        <v>10</v>
      </c>
      <c r="L37" s="10" t="str">
        <f t="shared" si="4"/>
        <v>Tự nhiên</v>
      </c>
    </row>
    <row r="38" spans="1:12" ht="16.5" customHeight="1" x14ac:dyDescent="0.2">
      <c r="A38" s="27">
        <v>2</v>
      </c>
      <c r="B38" s="28">
        <v>100070</v>
      </c>
      <c r="C38" s="34" t="s">
        <v>138</v>
      </c>
      <c r="D38" s="30" t="str">
        <f t="shared" si="0"/>
        <v xml:space="preserve">NGUYỄN THỊ PHƯƠNG </v>
      </c>
      <c r="E38" s="31" t="str">
        <f t="shared" si="1"/>
        <v>THANH</v>
      </c>
      <c r="F38" s="32" t="s">
        <v>139</v>
      </c>
      <c r="G38" s="33" t="s">
        <v>2</v>
      </c>
      <c r="H38" s="33">
        <v>4</v>
      </c>
      <c r="I38" s="10" t="str">
        <f t="shared" si="2"/>
        <v>NGUYỄN THỊ PHƯƠNG THANH15/10/2001</v>
      </c>
      <c r="J38" s="10" t="str">
        <f>VLOOKUP(I38,Alpha!$F$1:$G$1300,2,0)</f>
        <v>ALP0949</v>
      </c>
      <c r="K38" s="10">
        <f t="shared" si="3"/>
        <v>10</v>
      </c>
      <c r="L38" s="10" t="str">
        <f t="shared" si="4"/>
        <v>Tự nhiên</v>
      </c>
    </row>
    <row r="39" spans="1:12" ht="16.5" customHeight="1" x14ac:dyDescent="0.2">
      <c r="A39" s="27">
        <v>4</v>
      </c>
      <c r="B39" s="28">
        <v>100072</v>
      </c>
      <c r="C39" s="29" t="s">
        <v>141</v>
      </c>
      <c r="D39" s="30" t="str">
        <f t="shared" si="0"/>
        <v xml:space="preserve">LÊ PHƯƠNG </v>
      </c>
      <c r="E39" s="31" t="str">
        <f t="shared" si="1"/>
        <v>THẢO</v>
      </c>
      <c r="F39" s="32" t="s">
        <v>129</v>
      </c>
      <c r="G39" s="33" t="s">
        <v>2</v>
      </c>
      <c r="H39" s="33">
        <v>4</v>
      </c>
      <c r="I39" s="10" t="str">
        <f t="shared" si="2"/>
        <v>LÊ PHƯƠNG THẢO14/08/2001</v>
      </c>
      <c r="J39" s="10" t="str">
        <f>VLOOKUP(I39,Alpha!$F$1:$G$1300,2,0)</f>
        <v>ALP0965</v>
      </c>
      <c r="K39" s="10">
        <f t="shared" si="3"/>
        <v>10</v>
      </c>
      <c r="L39" s="10" t="str">
        <f t="shared" si="4"/>
        <v>Tự nhiên</v>
      </c>
    </row>
    <row r="40" spans="1:12" ht="16.5" customHeight="1" x14ac:dyDescent="0.2">
      <c r="A40" s="27">
        <v>6</v>
      </c>
      <c r="B40" s="28">
        <v>100074</v>
      </c>
      <c r="C40" s="29" t="s">
        <v>144</v>
      </c>
      <c r="D40" s="30" t="str">
        <f t="shared" si="0"/>
        <v xml:space="preserve">TRẦN THỊ </v>
      </c>
      <c r="E40" s="31" t="str">
        <f t="shared" si="1"/>
        <v>THỦY</v>
      </c>
      <c r="F40" s="32" t="s">
        <v>145</v>
      </c>
      <c r="G40" s="33" t="s">
        <v>2</v>
      </c>
      <c r="H40" s="33">
        <v>4</v>
      </c>
      <c r="I40" s="10" t="str">
        <f t="shared" si="2"/>
        <v>TRẦN THỊ THỦY24/01/2001</v>
      </c>
      <c r="J40" s="10" t="str">
        <f>VLOOKUP(I40,Alpha!$F$1:$G$1300,2,0)</f>
        <v>ALP1035</v>
      </c>
      <c r="K40" s="10">
        <f t="shared" si="3"/>
        <v>10</v>
      </c>
      <c r="L40" s="10" t="str">
        <f t="shared" si="4"/>
        <v>Tự nhiên</v>
      </c>
    </row>
    <row r="41" spans="1:12" ht="16.5" customHeight="1" x14ac:dyDescent="0.2">
      <c r="A41" s="27">
        <v>8</v>
      </c>
      <c r="B41" s="28">
        <v>100076</v>
      </c>
      <c r="C41" s="29" t="s">
        <v>147</v>
      </c>
      <c r="D41" s="30" t="str">
        <f t="shared" si="0"/>
        <v xml:space="preserve">ĐỖ THỊ HÀ </v>
      </c>
      <c r="E41" s="31" t="str">
        <f t="shared" si="1"/>
        <v>TRANG</v>
      </c>
      <c r="F41" s="32" t="s">
        <v>131</v>
      </c>
      <c r="G41" s="33" t="s">
        <v>2</v>
      </c>
      <c r="H41" s="33">
        <v>4</v>
      </c>
      <c r="I41" s="10" t="str">
        <f t="shared" si="2"/>
        <v>ĐỖ THỊ HÀ TRANG26/04/2001</v>
      </c>
      <c r="J41" s="10" t="str">
        <f>VLOOKUP(I41,Alpha!$F$1:$G$1300,2,0)</f>
        <v>ALP1062</v>
      </c>
      <c r="K41" s="10">
        <f t="shared" si="3"/>
        <v>10</v>
      </c>
      <c r="L41" s="10" t="str">
        <f t="shared" si="4"/>
        <v>Tự nhiên</v>
      </c>
    </row>
    <row r="42" spans="1:12" ht="16.5" customHeight="1" x14ac:dyDescent="0.2">
      <c r="A42" s="27">
        <v>9</v>
      </c>
      <c r="B42" s="28">
        <v>100077</v>
      </c>
      <c r="C42" s="29" t="s">
        <v>148</v>
      </c>
      <c r="D42" s="30" t="str">
        <f t="shared" si="0"/>
        <v xml:space="preserve">ĐỖ THỊ HUYỀN </v>
      </c>
      <c r="E42" s="31" t="str">
        <f t="shared" si="1"/>
        <v>TRANG</v>
      </c>
      <c r="F42" s="32" t="s">
        <v>83</v>
      </c>
      <c r="G42" s="33" t="s">
        <v>2</v>
      </c>
      <c r="H42" s="33">
        <v>4</v>
      </c>
      <c r="I42" s="10" t="str">
        <f t="shared" si="2"/>
        <v>ĐỖ THỊ HUYỀN TRANG07/03/2001</v>
      </c>
      <c r="J42" s="10" t="str">
        <f>VLOOKUP(I42,Alpha!$F$1:$G$1300,2,0)</f>
        <v>ALP1063</v>
      </c>
      <c r="K42" s="10">
        <f t="shared" si="3"/>
        <v>10</v>
      </c>
      <c r="L42" s="10" t="str">
        <f t="shared" si="4"/>
        <v>Tự nhiên</v>
      </c>
    </row>
    <row r="43" spans="1:12" ht="16.5" customHeight="1" x14ac:dyDescent="0.2">
      <c r="A43" s="27">
        <v>14</v>
      </c>
      <c r="B43" s="28">
        <v>100082</v>
      </c>
      <c r="C43" s="29" t="s">
        <v>156</v>
      </c>
      <c r="D43" s="30" t="str">
        <f t="shared" si="0"/>
        <v xml:space="preserve">NGUYỄN ĐỖ DUY </v>
      </c>
      <c r="E43" s="31" t="str">
        <f t="shared" si="1"/>
        <v>TÙNG</v>
      </c>
      <c r="F43" s="32" t="s">
        <v>105</v>
      </c>
      <c r="G43" s="33" t="s">
        <v>2</v>
      </c>
      <c r="H43" s="33">
        <v>4</v>
      </c>
      <c r="I43" s="10" t="str">
        <f t="shared" si="2"/>
        <v>NGUYỄN ĐỖ DUY TÙNG01/02/2001</v>
      </c>
      <c r="J43" s="10" t="str">
        <f>VLOOKUP(I43,Alpha!$F$1:$G$1300,2,0)</f>
        <v>ALP1133</v>
      </c>
      <c r="K43" s="10">
        <f t="shared" si="3"/>
        <v>10</v>
      </c>
      <c r="L43" s="10" t="str">
        <f t="shared" si="4"/>
        <v>Tự nhiên</v>
      </c>
    </row>
    <row r="44" spans="1:12" ht="16.5" customHeight="1" x14ac:dyDescent="0.2">
      <c r="A44" s="27">
        <v>15</v>
      </c>
      <c r="B44" s="28">
        <v>100083</v>
      </c>
      <c r="C44" s="29" t="s">
        <v>157</v>
      </c>
      <c r="D44" s="30" t="str">
        <f t="shared" si="0"/>
        <v xml:space="preserve">NGUYỄN MINH </v>
      </c>
      <c r="E44" s="31" t="str">
        <f t="shared" si="1"/>
        <v>TÙNG</v>
      </c>
      <c r="F44" s="32" t="s">
        <v>158</v>
      </c>
      <c r="G44" s="33" t="s">
        <v>2</v>
      </c>
      <c r="H44" s="33">
        <v>4</v>
      </c>
      <c r="I44" s="10" t="str">
        <f t="shared" si="2"/>
        <v>NGUYỄN MINH TÙNG05/06/2001</v>
      </c>
      <c r="J44" s="10" t="str">
        <f>VLOOKUP(I44,Alpha!$F$1:$G$1300,2,0)</f>
        <v>ALP1134</v>
      </c>
      <c r="K44" s="10">
        <f t="shared" si="3"/>
        <v>10</v>
      </c>
      <c r="L44" s="10" t="str">
        <f t="shared" si="4"/>
        <v>Tự nhiên</v>
      </c>
    </row>
    <row r="45" spans="1:12" ht="16.5" customHeight="1" x14ac:dyDescent="0.2">
      <c r="A45" s="27">
        <v>16</v>
      </c>
      <c r="B45" s="28">
        <v>100084</v>
      </c>
      <c r="C45" s="29" t="s">
        <v>159</v>
      </c>
      <c r="D45" s="30" t="str">
        <f t="shared" si="0"/>
        <v xml:space="preserve">NGUYỄN THỊ ÁNH </v>
      </c>
      <c r="E45" s="31" t="str">
        <f t="shared" si="1"/>
        <v>TUYẾT</v>
      </c>
      <c r="F45" s="32" t="s">
        <v>160</v>
      </c>
      <c r="G45" s="33" t="s">
        <v>2</v>
      </c>
      <c r="H45" s="33">
        <v>4</v>
      </c>
      <c r="I45" s="10" t="str">
        <f t="shared" si="2"/>
        <v>NGUYỄN THỊ ÁNH TUYẾT03/12/2001</v>
      </c>
      <c r="J45" s="10" t="str">
        <f>VLOOKUP(I45,Alpha!$F$1:$G$1300,2,0)</f>
        <v>ALP1154</v>
      </c>
      <c r="K45" s="10">
        <f t="shared" si="3"/>
        <v>10</v>
      </c>
      <c r="L45" s="10" t="str">
        <f t="shared" si="4"/>
        <v>Tự nhiên</v>
      </c>
    </row>
    <row r="46" spans="1:12" ht="16.5" customHeight="1" x14ac:dyDescent="0.2">
      <c r="A46" s="27">
        <v>20</v>
      </c>
      <c r="B46" s="28">
        <v>100088</v>
      </c>
      <c r="C46" s="29" t="s">
        <v>166</v>
      </c>
      <c r="D46" s="30" t="str">
        <f t="shared" si="0"/>
        <v xml:space="preserve">NGUYỄN QUỐC </v>
      </c>
      <c r="E46" s="31" t="str">
        <f t="shared" si="1"/>
        <v>VIỆT</v>
      </c>
      <c r="F46" s="32" t="s">
        <v>167</v>
      </c>
      <c r="G46" s="33" t="s">
        <v>2</v>
      </c>
      <c r="H46" s="33">
        <v>4</v>
      </c>
      <c r="I46" s="10" t="str">
        <f t="shared" si="2"/>
        <v>NGUYỄN QUỐC VIỆT24/04/2001</v>
      </c>
      <c r="J46" s="10" t="str">
        <f>VLOOKUP(I46,Alpha!$F$1:$G$1300,2,0)</f>
        <v>ALP1187</v>
      </c>
      <c r="K46" s="10">
        <f t="shared" si="3"/>
        <v>10</v>
      </c>
      <c r="L46" s="10" t="str">
        <f t="shared" si="4"/>
        <v>Tự nhiên</v>
      </c>
    </row>
    <row r="47" spans="1:12" ht="16.5" customHeight="1" x14ac:dyDescent="0.2">
      <c r="A47" s="27">
        <v>22</v>
      </c>
      <c r="B47" s="28">
        <v>100090</v>
      </c>
      <c r="C47" s="29" t="s">
        <v>169</v>
      </c>
      <c r="D47" s="30" t="str">
        <f t="shared" si="0"/>
        <v xml:space="preserve">BÙI VĂN </v>
      </c>
      <c r="E47" s="31" t="str">
        <f t="shared" si="1"/>
        <v>XUÂN</v>
      </c>
      <c r="F47" s="32" t="s">
        <v>170</v>
      </c>
      <c r="G47" s="33" t="s">
        <v>2</v>
      </c>
      <c r="H47" s="33">
        <v>4</v>
      </c>
      <c r="I47" s="10" t="str">
        <f t="shared" si="2"/>
        <v>BÙI VĂN XUÂN26/11/2001</v>
      </c>
      <c r="J47" s="10" t="str">
        <f>VLOOKUP(I47,Alpha!$F$1:$G$1300,2,0)</f>
        <v>ALP1197</v>
      </c>
      <c r="K47" s="10">
        <f t="shared" si="3"/>
        <v>10</v>
      </c>
      <c r="L47" s="10" t="str">
        <f t="shared" si="4"/>
        <v>Tự nhiên</v>
      </c>
    </row>
    <row r="48" spans="1:12" ht="16.5" customHeight="1" x14ac:dyDescent="0.2">
      <c r="A48" s="10">
        <v>2</v>
      </c>
      <c r="B48" s="11">
        <v>100092</v>
      </c>
      <c r="C48" s="10" t="s">
        <v>173</v>
      </c>
      <c r="D48" s="30" t="str">
        <f t="shared" si="0"/>
        <v xml:space="preserve">BÙI HẢI </v>
      </c>
      <c r="E48" s="31" t="str">
        <f t="shared" si="1"/>
        <v>ANH</v>
      </c>
      <c r="F48" s="12" t="s">
        <v>1758</v>
      </c>
      <c r="G48" s="10" t="s">
        <v>174</v>
      </c>
      <c r="H48" s="10">
        <v>5</v>
      </c>
      <c r="I48" s="10" t="str">
        <f t="shared" si="2"/>
        <v>BÙI HẢI ANH09/09/2001</v>
      </c>
      <c r="J48" s="10" t="str">
        <f>VLOOKUP(I48,Alpha!$F$1:$G$1300,2,0)</f>
        <v>ALP0006</v>
      </c>
      <c r="K48" s="10">
        <f t="shared" si="3"/>
        <v>10</v>
      </c>
      <c r="L48" s="10" t="str">
        <f t="shared" si="4"/>
        <v>Tự nhiên</v>
      </c>
    </row>
    <row r="49" spans="1:12" ht="16.5" customHeight="1" x14ac:dyDescent="0.2">
      <c r="A49" s="10">
        <v>2</v>
      </c>
      <c r="B49" s="35">
        <v>100250</v>
      </c>
      <c r="C49" s="10" t="s">
        <v>328</v>
      </c>
      <c r="D49" s="30" t="str">
        <f t="shared" si="0"/>
        <v xml:space="preserve">ĐÀM THỊ </v>
      </c>
      <c r="E49" s="31" t="str">
        <f t="shared" si="1"/>
        <v>ANH</v>
      </c>
      <c r="F49" s="12" t="s">
        <v>329</v>
      </c>
      <c r="G49" s="10" t="s">
        <v>174</v>
      </c>
      <c r="H49" s="10">
        <v>12</v>
      </c>
      <c r="I49" s="10" t="str">
        <f t="shared" si="2"/>
        <v>ĐÀM THỊ ANH17/03/2001</v>
      </c>
      <c r="J49" s="10" t="str">
        <f>VLOOKUP(I49,Alpha!$F$1:$G$1300,2,0)</f>
        <v>ALP0011</v>
      </c>
      <c r="K49" s="10">
        <f t="shared" si="3"/>
        <v>10</v>
      </c>
      <c r="L49" s="10" t="str">
        <f t="shared" si="4"/>
        <v>XH</v>
      </c>
    </row>
    <row r="50" spans="1:12" ht="16.5" customHeight="1" x14ac:dyDescent="0.2">
      <c r="A50" s="10">
        <v>6</v>
      </c>
      <c r="B50" s="35">
        <v>100254</v>
      </c>
      <c r="C50" s="10" t="s">
        <v>333</v>
      </c>
      <c r="D50" s="30" t="str">
        <f t="shared" si="0"/>
        <v xml:space="preserve">NGUYỄN THỊ MAI </v>
      </c>
      <c r="E50" s="31" t="str">
        <f t="shared" si="1"/>
        <v>ANH</v>
      </c>
      <c r="F50" s="12" t="s">
        <v>51</v>
      </c>
      <c r="G50" s="10" t="s">
        <v>174</v>
      </c>
      <c r="H50" s="10">
        <v>12</v>
      </c>
      <c r="I50" s="10" t="str">
        <f t="shared" si="2"/>
        <v>NGUYỄN THỊ MAI ANH16/08/2001</v>
      </c>
      <c r="J50" s="10" t="str">
        <f>VLOOKUP(I50,Alpha!$F$1:$G$1300,2,0)</f>
        <v>ALP0041</v>
      </c>
      <c r="K50" s="10">
        <f t="shared" si="3"/>
        <v>10</v>
      </c>
      <c r="L50" s="10" t="str">
        <f t="shared" si="4"/>
        <v>XH</v>
      </c>
    </row>
    <row r="51" spans="1:12" ht="16.5" customHeight="1" x14ac:dyDescent="0.2">
      <c r="A51" s="10">
        <v>10</v>
      </c>
      <c r="B51" s="35">
        <v>100258</v>
      </c>
      <c r="C51" s="10" t="s">
        <v>340</v>
      </c>
      <c r="D51" s="30" t="str">
        <f t="shared" si="0"/>
        <v xml:space="preserve">TẠ THỊ </v>
      </c>
      <c r="E51" s="31" t="str">
        <f t="shared" si="1"/>
        <v>ANH</v>
      </c>
      <c r="F51" s="12" t="s">
        <v>57</v>
      </c>
      <c r="G51" s="10" t="s">
        <v>174</v>
      </c>
      <c r="H51" s="10">
        <v>12</v>
      </c>
      <c r="I51" s="10" t="str">
        <f t="shared" si="2"/>
        <v>TẠ THỊ ANH11/10/2001</v>
      </c>
      <c r="J51" s="10" t="str">
        <f>VLOOKUP(I51,Alpha!$F$1:$G$1300,2,0)</f>
        <v>ALP0059</v>
      </c>
      <c r="K51" s="10">
        <f t="shared" si="3"/>
        <v>10</v>
      </c>
      <c r="L51" s="10" t="str">
        <f t="shared" si="4"/>
        <v>XH</v>
      </c>
    </row>
    <row r="52" spans="1:12" ht="16.5" customHeight="1" x14ac:dyDescent="0.2">
      <c r="A52" s="10">
        <v>12</v>
      </c>
      <c r="B52" s="35">
        <v>100260</v>
      </c>
      <c r="C52" s="10" t="s">
        <v>343</v>
      </c>
      <c r="D52" s="30" t="str">
        <f t="shared" si="0"/>
        <v xml:space="preserve">TRƯƠNG THỊ MAI </v>
      </c>
      <c r="E52" s="31" t="str">
        <f t="shared" si="1"/>
        <v>ANH</v>
      </c>
      <c r="F52" s="12" t="s">
        <v>344</v>
      </c>
      <c r="G52" s="10" t="s">
        <v>174</v>
      </c>
      <c r="H52" s="10">
        <v>12</v>
      </c>
      <c r="I52" s="10" t="str">
        <f t="shared" si="2"/>
        <v>TRƯƠNG THỊ MAI ANH06/09/2001</v>
      </c>
      <c r="J52" s="10" t="str">
        <f>VLOOKUP(I52,Alpha!$F$1:$G$1300,2,0)</f>
        <v>ALP0068</v>
      </c>
      <c r="K52" s="10">
        <f t="shared" si="3"/>
        <v>10</v>
      </c>
      <c r="L52" s="10" t="str">
        <f t="shared" si="4"/>
        <v>XH</v>
      </c>
    </row>
    <row r="53" spans="1:12" ht="16.5" customHeight="1" x14ac:dyDescent="0.2">
      <c r="A53" s="10">
        <v>19</v>
      </c>
      <c r="B53" s="11">
        <v>100109</v>
      </c>
      <c r="C53" s="10" t="s">
        <v>193</v>
      </c>
      <c r="D53" s="30" t="str">
        <f t="shared" si="0"/>
        <v xml:space="preserve">BÙI XUÂN </v>
      </c>
      <c r="E53" s="31" t="str">
        <f t="shared" si="1"/>
        <v>CÔNG</v>
      </c>
      <c r="F53" s="12" t="s">
        <v>382</v>
      </c>
      <c r="G53" s="10" t="s">
        <v>174</v>
      </c>
      <c r="H53" s="10">
        <v>5</v>
      </c>
      <c r="I53" s="10" t="str">
        <f t="shared" si="2"/>
        <v>BÙI XUÂN CÔNG07/10/2001</v>
      </c>
      <c r="J53" s="10" t="str">
        <f>VLOOKUP(I53,Alpha!$F$1:$G$1300,2,0)</f>
        <v>ALP0136</v>
      </c>
      <c r="K53" s="10">
        <f t="shared" si="3"/>
        <v>10</v>
      </c>
      <c r="L53" s="10" t="str">
        <f t="shared" si="4"/>
        <v>Tự nhiên</v>
      </c>
    </row>
    <row r="54" spans="1:12" ht="16.5" customHeight="1" x14ac:dyDescent="0.2">
      <c r="A54" s="10">
        <v>1</v>
      </c>
      <c r="B54" s="35">
        <v>100272</v>
      </c>
      <c r="C54" s="10" t="s">
        <v>364</v>
      </c>
      <c r="D54" s="30" t="str">
        <f t="shared" si="0"/>
        <v xml:space="preserve">HOÀNG TRỌNG </v>
      </c>
      <c r="E54" s="31" t="str">
        <f t="shared" si="1"/>
        <v>DŨNG</v>
      </c>
      <c r="F54" s="12" t="s">
        <v>365</v>
      </c>
      <c r="G54" s="10" t="s">
        <v>174</v>
      </c>
      <c r="H54" s="10">
        <v>13</v>
      </c>
      <c r="I54" s="10" t="str">
        <f t="shared" si="2"/>
        <v>HOÀNG TRỌNG DŨNG09/04/2001</v>
      </c>
      <c r="J54" s="10" t="str">
        <f>VLOOKUP(I54,Alpha!$F$1:$G$1300,2,0)</f>
        <v>ALP0162</v>
      </c>
      <c r="K54" s="10">
        <f t="shared" si="3"/>
        <v>10</v>
      </c>
      <c r="L54" s="10" t="str">
        <f t="shared" si="4"/>
        <v>XH</v>
      </c>
    </row>
    <row r="55" spans="1:12" ht="16.5" customHeight="1" x14ac:dyDescent="0.2">
      <c r="A55" s="10">
        <v>13</v>
      </c>
      <c r="B55" s="35">
        <v>100284</v>
      </c>
      <c r="C55" s="10" t="s">
        <v>387</v>
      </c>
      <c r="D55" s="30" t="str">
        <f t="shared" si="0"/>
        <v xml:space="preserve">Lê Thị </v>
      </c>
      <c r="E55" s="31" t="str">
        <f t="shared" si="1"/>
        <v>Hạnh</v>
      </c>
      <c r="F55" s="12" t="s">
        <v>361</v>
      </c>
      <c r="G55" s="10" t="s">
        <v>174</v>
      </c>
      <c r="H55" s="10">
        <v>13</v>
      </c>
      <c r="I55" s="10" t="str">
        <f t="shared" si="2"/>
        <v>Lê Thị Hạnh13/08/2001</v>
      </c>
      <c r="J55" s="10" t="str">
        <f>VLOOKUP(I55,Alpha!$F$1:$G$1300,2,0)</f>
        <v>ALP0287</v>
      </c>
      <c r="K55" s="10">
        <f t="shared" si="3"/>
        <v>10</v>
      </c>
      <c r="L55" s="10" t="str">
        <f t="shared" si="4"/>
        <v>XH</v>
      </c>
    </row>
    <row r="56" spans="1:12" ht="16.5" customHeight="1" x14ac:dyDescent="0.2">
      <c r="A56" s="10">
        <v>15</v>
      </c>
      <c r="B56" s="35">
        <v>100286</v>
      </c>
      <c r="C56" s="10" t="s">
        <v>390</v>
      </c>
      <c r="D56" s="30" t="str">
        <f t="shared" si="0"/>
        <v xml:space="preserve">NGUYỄN THỊ HỒNG </v>
      </c>
      <c r="E56" s="31" t="str">
        <f t="shared" si="1"/>
        <v>HẠNH</v>
      </c>
      <c r="F56" s="12" t="s">
        <v>349</v>
      </c>
      <c r="G56" s="10" t="s">
        <v>174</v>
      </c>
      <c r="H56" s="10">
        <v>13</v>
      </c>
      <c r="I56" s="10" t="str">
        <f t="shared" si="2"/>
        <v>NGUYỄN THỊ HỒNG HẠNH06/10/2001</v>
      </c>
      <c r="J56" s="10" t="str">
        <f>VLOOKUP(I56,Alpha!$F$1:$G$1300,2,0)</f>
        <v>ALP0293</v>
      </c>
      <c r="K56" s="10">
        <f t="shared" si="3"/>
        <v>10</v>
      </c>
      <c r="L56" s="10" t="str">
        <f t="shared" si="4"/>
        <v>XH</v>
      </c>
    </row>
    <row r="57" spans="1:12" ht="16.5" customHeight="1" x14ac:dyDescent="0.2">
      <c r="A57" s="10">
        <v>3</v>
      </c>
      <c r="B57" s="35">
        <v>100297</v>
      </c>
      <c r="C57" s="10" t="s">
        <v>217</v>
      </c>
      <c r="D57" s="30" t="str">
        <f t="shared" si="0"/>
        <v xml:space="preserve">NGUYỄN VĂN </v>
      </c>
      <c r="E57" s="31" t="str">
        <f t="shared" si="1"/>
        <v>HIẾU</v>
      </c>
      <c r="F57" s="12" t="s">
        <v>409</v>
      </c>
      <c r="G57" s="10" t="s">
        <v>174</v>
      </c>
      <c r="H57" s="10">
        <v>14</v>
      </c>
      <c r="I57" s="10" t="str">
        <f t="shared" si="2"/>
        <v>NGUYỄN VĂN HIẾU06/03/2001</v>
      </c>
      <c r="J57" s="10" t="str">
        <f>VLOOKUP(I57,Alpha!$F$1:$G$1300,2,0)</f>
        <v>ALP0358</v>
      </c>
      <c r="K57" s="10">
        <f t="shared" si="3"/>
        <v>10</v>
      </c>
      <c r="L57" s="10" t="str">
        <f t="shared" si="4"/>
        <v>XH</v>
      </c>
    </row>
    <row r="58" spans="1:12" ht="16.5" customHeight="1" x14ac:dyDescent="0.2">
      <c r="A58" s="10">
        <v>20</v>
      </c>
      <c r="B58" s="11">
        <v>100133</v>
      </c>
      <c r="C58" s="10" t="s">
        <v>218</v>
      </c>
      <c r="D58" s="30" t="str">
        <f t="shared" si="0"/>
        <v xml:space="preserve">NGUYỄN VĂN TRUNG </v>
      </c>
      <c r="E58" s="31" t="str">
        <f t="shared" si="1"/>
        <v>HIẾU</v>
      </c>
      <c r="F58" s="12" t="s">
        <v>327</v>
      </c>
      <c r="G58" s="10" t="s">
        <v>174</v>
      </c>
      <c r="H58" s="10">
        <v>6</v>
      </c>
      <c r="I58" s="10" t="str">
        <f t="shared" si="2"/>
        <v>NGUYỄN VĂN TRUNG HIẾU18/09/2001</v>
      </c>
      <c r="J58" s="10" t="str">
        <f>VLOOKUP(I58,Alpha!$F$1:$G$1300,2,0)</f>
        <v>ALP0359</v>
      </c>
      <c r="K58" s="10">
        <f t="shared" si="3"/>
        <v>10</v>
      </c>
      <c r="L58" s="10" t="str">
        <f t="shared" si="4"/>
        <v>Tự nhiên</v>
      </c>
    </row>
    <row r="59" spans="1:12" ht="16.5" customHeight="1" x14ac:dyDescent="0.2">
      <c r="A59" s="10">
        <v>4</v>
      </c>
      <c r="B59" s="35">
        <v>100298</v>
      </c>
      <c r="C59" s="10" t="s">
        <v>410</v>
      </c>
      <c r="D59" s="30" t="str">
        <f t="shared" si="0"/>
        <v xml:space="preserve">ĐỖ THỊ </v>
      </c>
      <c r="E59" s="31" t="str">
        <f t="shared" si="1"/>
        <v>HOA</v>
      </c>
      <c r="F59" s="12" t="s">
        <v>411</v>
      </c>
      <c r="G59" s="10" t="s">
        <v>174</v>
      </c>
      <c r="H59" s="10">
        <v>14</v>
      </c>
      <c r="I59" s="10" t="str">
        <f t="shared" si="2"/>
        <v>ĐỖ THỊ HOA09/08/2001</v>
      </c>
      <c r="J59" s="10" t="str">
        <f>VLOOKUP(I59,Alpha!$F$1:$G$1300,2,0)</f>
        <v>ALP0363</v>
      </c>
      <c r="K59" s="10">
        <f t="shared" si="3"/>
        <v>10</v>
      </c>
      <c r="L59" s="10" t="str">
        <f t="shared" si="4"/>
        <v>XH</v>
      </c>
    </row>
    <row r="60" spans="1:12" ht="16.5" customHeight="1" x14ac:dyDescent="0.2">
      <c r="A60" s="10">
        <v>7</v>
      </c>
      <c r="B60" s="35">
        <v>100301</v>
      </c>
      <c r="C60" s="10" t="s">
        <v>416</v>
      </c>
      <c r="D60" s="30" t="str">
        <f t="shared" si="0"/>
        <v xml:space="preserve">LƯU THỊ THU </v>
      </c>
      <c r="E60" s="31" t="str">
        <f t="shared" si="1"/>
        <v>HỒNG</v>
      </c>
      <c r="F60" s="12" t="s">
        <v>417</v>
      </c>
      <c r="G60" s="10" t="s">
        <v>174</v>
      </c>
      <c r="H60" s="10">
        <v>14</v>
      </c>
      <c r="I60" s="10" t="str">
        <f t="shared" si="2"/>
        <v>LƯU THỊ THU HỒNG25/10/2001</v>
      </c>
      <c r="J60" s="10" t="str">
        <f>VLOOKUP(I60,Alpha!$F$1:$G$1300,2,0)</f>
        <v>ALP0399</v>
      </c>
      <c r="K60" s="10">
        <f t="shared" si="3"/>
        <v>10</v>
      </c>
      <c r="L60" s="10" t="str">
        <f t="shared" si="4"/>
        <v>XH</v>
      </c>
    </row>
    <row r="61" spans="1:12" ht="16.5" customHeight="1" x14ac:dyDescent="0.2">
      <c r="A61" s="10">
        <v>9</v>
      </c>
      <c r="B61" s="35">
        <v>100303</v>
      </c>
      <c r="C61" s="10" t="s">
        <v>418</v>
      </c>
      <c r="D61" s="30" t="str">
        <f t="shared" si="0"/>
        <v xml:space="preserve">LÊ VĂN </v>
      </c>
      <c r="E61" s="31" t="str">
        <f t="shared" si="1"/>
        <v>HUÂN</v>
      </c>
      <c r="F61" s="12" t="s">
        <v>419</v>
      </c>
      <c r="G61" s="10" t="s">
        <v>174</v>
      </c>
      <c r="H61" s="10">
        <v>14</v>
      </c>
      <c r="I61" s="10" t="str">
        <f t="shared" si="2"/>
        <v>LÊ VĂN HUÂN27/08/2001</v>
      </c>
      <c r="J61" s="10" t="str">
        <f>VLOOKUP(I61,Alpha!$F$1:$G$1300,2,0)</f>
        <v>ALP0412</v>
      </c>
      <c r="K61" s="10">
        <f t="shared" si="3"/>
        <v>10</v>
      </c>
      <c r="L61" s="10" t="str">
        <f t="shared" si="4"/>
        <v>XH</v>
      </c>
    </row>
    <row r="62" spans="1:12" ht="16.5" customHeight="1" x14ac:dyDescent="0.2">
      <c r="A62" s="10">
        <v>13</v>
      </c>
      <c r="B62" s="11">
        <v>100149</v>
      </c>
      <c r="C62" s="10" t="s">
        <v>235</v>
      </c>
      <c r="D62" s="30" t="str">
        <f t="shared" si="0"/>
        <v xml:space="preserve">LƯU THỊ </v>
      </c>
      <c r="E62" s="31" t="str">
        <f t="shared" si="1"/>
        <v>HƯƠNG</v>
      </c>
      <c r="F62" s="12" t="s">
        <v>75</v>
      </c>
      <c r="G62" s="10" t="s">
        <v>174</v>
      </c>
      <c r="H62" s="10">
        <v>7</v>
      </c>
      <c r="I62" s="10" t="str">
        <f t="shared" si="2"/>
        <v>LƯU THỊ HƯƠNG04/05/2001</v>
      </c>
      <c r="J62" s="10" t="str">
        <f>VLOOKUP(I62,Alpha!$F$1:$G$1300,2,0)</f>
        <v>ALP0473</v>
      </c>
      <c r="K62" s="10">
        <f t="shared" si="3"/>
        <v>10</v>
      </c>
      <c r="L62" s="10" t="str">
        <f t="shared" si="4"/>
        <v>Tự nhiên</v>
      </c>
    </row>
    <row r="63" spans="1:12" ht="16.5" customHeight="1" x14ac:dyDescent="0.2">
      <c r="A63" s="10">
        <v>17</v>
      </c>
      <c r="B63" s="11">
        <v>100153</v>
      </c>
      <c r="C63" s="10" t="s">
        <v>239</v>
      </c>
      <c r="D63" s="30" t="str">
        <f t="shared" si="0"/>
        <v xml:space="preserve">LƯƠNG BÁ </v>
      </c>
      <c r="E63" s="31" t="str">
        <f t="shared" si="1"/>
        <v>KHẢI</v>
      </c>
      <c r="F63" s="12" t="s">
        <v>2275</v>
      </c>
      <c r="G63" s="10" t="s">
        <v>174</v>
      </c>
      <c r="H63" s="10">
        <v>7</v>
      </c>
      <c r="I63" s="10" t="str">
        <f t="shared" si="2"/>
        <v>LƯƠNG BÁ KHẢI15/08/2001</v>
      </c>
      <c r="J63" s="10" t="str">
        <f>VLOOKUP(I63,Alpha!$F$1:$G$1300,2,0)</f>
        <v>ALP0498</v>
      </c>
      <c r="K63" s="10">
        <f t="shared" si="3"/>
        <v>10</v>
      </c>
      <c r="L63" s="10" t="str">
        <f t="shared" si="4"/>
        <v>Tự nhiên</v>
      </c>
    </row>
    <row r="64" spans="1:12" ht="16.5" customHeight="1" x14ac:dyDescent="0.2">
      <c r="A64" s="10">
        <v>23</v>
      </c>
      <c r="B64" s="35">
        <v>100317</v>
      </c>
      <c r="C64" s="10" t="s">
        <v>441</v>
      </c>
      <c r="D64" s="30" t="str">
        <f t="shared" si="0"/>
        <v xml:space="preserve">TRẦN YẾN </v>
      </c>
      <c r="E64" s="31" t="str">
        <f t="shared" si="1"/>
        <v>LÊ</v>
      </c>
      <c r="F64" s="12" t="s">
        <v>442</v>
      </c>
      <c r="G64" s="10" t="s">
        <v>174</v>
      </c>
      <c r="H64" s="10">
        <v>14</v>
      </c>
      <c r="I64" s="10" t="str">
        <f t="shared" si="2"/>
        <v>TRẦN YẾN LÊ17/10/2001</v>
      </c>
      <c r="J64" s="10" t="str">
        <f>VLOOKUP(I64,Alpha!$F$1:$G$1300,2,0)</f>
        <v>ALP0533</v>
      </c>
      <c r="K64" s="10">
        <f t="shared" si="3"/>
        <v>10</v>
      </c>
      <c r="L64" s="10" t="str">
        <f t="shared" si="4"/>
        <v>XH</v>
      </c>
    </row>
    <row r="65" spans="1:12" ht="16.5" customHeight="1" x14ac:dyDescent="0.2">
      <c r="A65" s="10">
        <v>1</v>
      </c>
      <c r="B65" s="35">
        <v>100318</v>
      </c>
      <c r="C65" s="10" t="s">
        <v>443</v>
      </c>
      <c r="D65" s="30" t="str">
        <f t="shared" si="0"/>
        <v xml:space="preserve">HOÀNG NHẬT </v>
      </c>
      <c r="E65" s="31" t="str">
        <f t="shared" si="1"/>
        <v>LỆ</v>
      </c>
      <c r="F65" s="12" t="s">
        <v>444</v>
      </c>
      <c r="G65" s="10" t="s">
        <v>174</v>
      </c>
      <c r="H65" s="10">
        <v>15</v>
      </c>
      <c r="I65" s="10" t="str">
        <f t="shared" si="2"/>
        <v>HOÀNG NHẬT LỆ26/07/2001</v>
      </c>
      <c r="J65" s="10" t="str">
        <f>VLOOKUP(I65,Alpha!$F$1:$G$1300,2,0)</f>
        <v>ALP0534</v>
      </c>
      <c r="K65" s="10">
        <f t="shared" si="3"/>
        <v>10</v>
      </c>
      <c r="L65" s="10" t="str">
        <f t="shared" si="4"/>
        <v>XH</v>
      </c>
    </row>
    <row r="66" spans="1:12" ht="16.5" customHeight="1" x14ac:dyDescent="0.2">
      <c r="A66" s="10">
        <v>10</v>
      </c>
      <c r="B66" s="35">
        <v>100327</v>
      </c>
      <c r="C66" s="10" t="s">
        <v>104</v>
      </c>
      <c r="D66" s="30" t="str">
        <f t="shared" ref="D66:D129" si="5">LEFT(C66,LEN(C66)-LEN(E66))</f>
        <v xml:space="preserve">NGUYỄN THẢO </v>
      </c>
      <c r="E66" s="31" t="str">
        <f t="shared" ref="E66:E129" si="6">IF(ISERROR(FIND(" ",TRIM(C66),1)),"",RIGHT(TRIM(C66),LEN(TRIM(C66)) -FIND("#",SUBSTITUTE(TRIM(C66)," ","#",LEN(TRIM(C66))-LEN(SUBSTITUTE(TRIM(C66)," ",""))))))</f>
        <v>LY</v>
      </c>
      <c r="F66" s="12" t="s">
        <v>456</v>
      </c>
      <c r="G66" s="10" t="s">
        <v>174</v>
      </c>
      <c r="H66" s="10">
        <v>15</v>
      </c>
      <c r="I66" s="10" t="str">
        <f t="shared" ref="I66:I129" si="7">C66&amp;F66</f>
        <v>NGUYỄN THẢO LY18/01/2001</v>
      </c>
      <c r="J66" s="10" t="str">
        <f>VLOOKUP(I66,Alpha!$F$1:$G$1300,2,0)</f>
        <v>ALP0631</v>
      </c>
      <c r="K66" s="10">
        <f t="shared" ref="K66:K129" si="8">VALUE(LEFT(G66,2))</f>
        <v>10</v>
      </c>
      <c r="L66" s="10" t="str">
        <f t="shared" ref="L66:L129" si="9">IF(AND(OR(K66=10,K66=11),H66&lt;=11),"Tự nhiên",IF(AND(K66=12,H66&lt;=9),"Tự nhiên","XH"))</f>
        <v>XH</v>
      </c>
    </row>
    <row r="67" spans="1:12" ht="16.5" customHeight="1" x14ac:dyDescent="0.2">
      <c r="A67" s="10">
        <v>12</v>
      </c>
      <c r="B67" s="35">
        <v>100329</v>
      </c>
      <c r="C67" s="10" t="s">
        <v>457</v>
      </c>
      <c r="D67" s="30" t="str">
        <f t="shared" si="5"/>
        <v xml:space="preserve">NGUYỄN THỊ </v>
      </c>
      <c r="E67" s="31" t="str">
        <f t="shared" si="6"/>
        <v>MAI</v>
      </c>
      <c r="F67" s="12" t="s">
        <v>459</v>
      </c>
      <c r="G67" s="10" t="s">
        <v>174</v>
      </c>
      <c r="H67" s="10">
        <v>15</v>
      </c>
      <c r="I67" s="10" t="str">
        <f t="shared" si="7"/>
        <v>NGUYỄN THỊ MAI31/10/2001</v>
      </c>
      <c r="J67" s="10" t="str">
        <f>VLOOKUP(I67,Alpha!$F$1:$G$1300,2,0)</f>
        <v>ALP0649</v>
      </c>
      <c r="K67" s="10">
        <f t="shared" si="8"/>
        <v>10</v>
      </c>
      <c r="L67" s="10" t="str">
        <f t="shared" si="9"/>
        <v>XH</v>
      </c>
    </row>
    <row r="68" spans="1:12" ht="16.5" customHeight="1" x14ac:dyDescent="0.2">
      <c r="A68" s="10">
        <v>16</v>
      </c>
      <c r="B68" s="35">
        <v>100333</v>
      </c>
      <c r="C68" s="10" t="s">
        <v>465</v>
      </c>
      <c r="D68" s="30" t="str">
        <f t="shared" si="5"/>
        <v xml:space="preserve">ĐÀM THỊ </v>
      </c>
      <c r="E68" s="31" t="str">
        <f t="shared" si="6"/>
        <v>MINH</v>
      </c>
      <c r="F68" s="12" t="s">
        <v>466</v>
      </c>
      <c r="G68" s="10" t="s">
        <v>174</v>
      </c>
      <c r="H68" s="10">
        <v>15</v>
      </c>
      <c r="I68" s="10" t="str">
        <f t="shared" si="7"/>
        <v>ĐÀM THỊ MINH02/12/2001</v>
      </c>
      <c r="J68" s="10" t="str">
        <f>VLOOKUP(I68,Alpha!$F$1:$G$1300,2,0)</f>
        <v>ALP0671</v>
      </c>
      <c r="K68" s="10">
        <f t="shared" si="8"/>
        <v>10</v>
      </c>
      <c r="L68" s="10" t="str">
        <f t="shared" si="9"/>
        <v>XH</v>
      </c>
    </row>
    <row r="69" spans="1:12" ht="16.5" customHeight="1" x14ac:dyDescent="0.2">
      <c r="A69" s="10">
        <v>1</v>
      </c>
      <c r="B69" s="11">
        <v>100183</v>
      </c>
      <c r="C69" s="10" t="s">
        <v>480</v>
      </c>
      <c r="D69" s="30" t="str">
        <f t="shared" si="5"/>
        <v xml:space="preserve">ĐẶNG ĐÌNH TÙNG </v>
      </c>
      <c r="E69" s="31" t="str">
        <f t="shared" si="6"/>
        <v>NAM</v>
      </c>
      <c r="F69" s="12" t="s">
        <v>37</v>
      </c>
      <c r="G69" s="10" t="s">
        <v>174</v>
      </c>
      <c r="H69" s="10">
        <v>9</v>
      </c>
      <c r="I69" s="10" t="str">
        <f t="shared" si="7"/>
        <v>ĐẶNG ĐÌNH TÙNG NAM18/07/2001</v>
      </c>
      <c r="J69" s="10" t="str">
        <f>VLOOKUP(I69,Alpha!$F$1:$G$1300,2,0)</f>
        <v>ALP0699</v>
      </c>
      <c r="K69" s="10">
        <f t="shared" si="8"/>
        <v>10</v>
      </c>
      <c r="L69" s="10" t="str">
        <f t="shared" si="9"/>
        <v>Tự nhiên</v>
      </c>
    </row>
    <row r="70" spans="1:12" ht="16.5" customHeight="1" x14ac:dyDescent="0.2">
      <c r="A70" s="10">
        <v>3</v>
      </c>
      <c r="B70" s="11">
        <v>100185</v>
      </c>
      <c r="C70" s="10" t="s">
        <v>270</v>
      </c>
      <c r="D70" s="30" t="str">
        <f t="shared" si="5"/>
        <v xml:space="preserve">NGUYỄN XUÂN </v>
      </c>
      <c r="E70" s="31" t="str">
        <f t="shared" si="6"/>
        <v>NAM</v>
      </c>
      <c r="F70" s="12" t="s">
        <v>2493</v>
      </c>
      <c r="G70" s="10" t="s">
        <v>174</v>
      </c>
      <c r="H70" s="10">
        <v>9</v>
      </c>
      <c r="I70" s="10" t="str">
        <f t="shared" si="7"/>
        <v>NGUYỄN XUÂN NAM22/12/2001</v>
      </c>
      <c r="J70" s="10" t="str">
        <f>VLOOKUP(I70,Alpha!$F$1:$G$1300,2,0)</f>
        <v>ALP0706</v>
      </c>
      <c r="K70" s="10">
        <f t="shared" si="8"/>
        <v>10</v>
      </c>
      <c r="L70" s="10" t="str">
        <f t="shared" si="9"/>
        <v>Tự nhiên</v>
      </c>
    </row>
    <row r="71" spans="1:12" ht="16.5" customHeight="1" x14ac:dyDescent="0.2">
      <c r="A71" s="10">
        <v>8</v>
      </c>
      <c r="B71" s="35">
        <v>100348</v>
      </c>
      <c r="C71" s="10" t="s">
        <v>492</v>
      </c>
      <c r="D71" s="30" t="str">
        <f t="shared" si="5"/>
        <v xml:space="preserve">NGUYỄN THÙY </v>
      </c>
      <c r="E71" s="31" t="str">
        <f t="shared" si="6"/>
        <v>NGÂN</v>
      </c>
      <c r="F71" s="12" t="s">
        <v>493</v>
      </c>
      <c r="G71" s="10" t="s">
        <v>174</v>
      </c>
      <c r="H71" s="10">
        <v>16</v>
      </c>
      <c r="I71" s="10" t="str">
        <f t="shared" si="7"/>
        <v>NGUYỄN THÙY NGÂN25/08/2001</v>
      </c>
      <c r="J71" s="10" t="str">
        <f>VLOOKUP(I71,Alpha!$F$1:$G$1300,2,0)</f>
        <v>ALP0736</v>
      </c>
      <c r="K71" s="10">
        <f t="shared" si="8"/>
        <v>10</v>
      </c>
      <c r="L71" s="10" t="str">
        <f t="shared" si="9"/>
        <v>XH</v>
      </c>
    </row>
    <row r="72" spans="1:12" ht="16.5" customHeight="1" x14ac:dyDescent="0.2">
      <c r="A72" s="10">
        <v>7</v>
      </c>
      <c r="B72" s="11">
        <v>100189</v>
      </c>
      <c r="C72" s="10" t="s">
        <v>273</v>
      </c>
      <c r="D72" s="30" t="str">
        <f t="shared" si="5"/>
        <v xml:space="preserve">NGUYỄN TRỌNG </v>
      </c>
      <c r="E72" s="31" t="str">
        <f t="shared" si="6"/>
        <v>NGHĨA</v>
      </c>
      <c r="F72" s="12" t="s">
        <v>426</v>
      </c>
      <c r="G72" s="10" t="s">
        <v>174</v>
      </c>
      <c r="H72" s="10">
        <v>9</v>
      </c>
      <c r="I72" s="10" t="str">
        <f t="shared" si="7"/>
        <v>NGUYỄN TRỌNG NGHĨA04/10/2001</v>
      </c>
      <c r="J72" s="10" t="str">
        <f>VLOOKUP(I72,Alpha!$F$1:$G$1300,2,0)</f>
        <v>ALP0739</v>
      </c>
      <c r="K72" s="10">
        <f t="shared" si="8"/>
        <v>10</v>
      </c>
      <c r="L72" s="10" t="str">
        <f t="shared" si="9"/>
        <v>Tự nhiên</v>
      </c>
    </row>
    <row r="73" spans="1:12" ht="16.5" customHeight="1" x14ac:dyDescent="0.2">
      <c r="A73" s="10">
        <v>16</v>
      </c>
      <c r="B73" s="35">
        <v>100356</v>
      </c>
      <c r="C73" s="10" t="s">
        <v>503</v>
      </c>
      <c r="D73" s="30" t="str">
        <f t="shared" si="5"/>
        <v xml:space="preserve">TẠ MINH </v>
      </c>
      <c r="E73" s="31" t="str">
        <f t="shared" si="6"/>
        <v>PHÚ</v>
      </c>
      <c r="F73" s="12" t="s">
        <v>504</v>
      </c>
      <c r="G73" s="10" t="s">
        <v>174</v>
      </c>
      <c r="H73" s="10">
        <v>16</v>
      </c>
      <c r="I73" s="10" t="str">
        <f t="shared" si="7"/>
        <v>TẠ MINH PHÚ27/07/2001</v>
      </c>
      <c r="J73" s="10" t="str">
        <f>VLOOKUP(I73,Alpha!$F$1:$G$1300,2,0)</f>
        <v>ALP0803</v>
      </c>
      <c r="K73" s="10">
        <f t="shared" si="8"/>
        <v>10</v>
      </c>
      <c r="L73" s="10" t="str">
        <f t="shared" si="9"/>
        <v>XH</v>
      </c>
    </row>
    <row r="74" spans="1:12" ht="16.5" customHeight="1" x14ac:dyDescent="0.2">
      <c r="A74" s="10">
        <v>20</v>
      </c>
      <c r="B74" s="35">
        <v>100360</v>
      </c>
      <c r="C74" s="10" t="s">
        <v>507</v>
      </c>
      <c r="D74" s="30" t="str">
        <f t="shared" si="5"/>
        <v xml:space="preserve">NGUYỄN THỊ </v>
      </c>
      <c r="E74" s="31" t="str">
        <f t="shared" si="6"/>
        <v>PHƯƠNG</v>
      </c>
      <c r="F74" s="12" t="s">
        <v>509</v>
      </c>
      <c r="G74" s="10" t="s">
        <v>174</v>
      </c>
      <c r="H74" s="10">
        <v>16</v>
      </c>
      <c r="I74" s="10" t="str">
        <f t="shared" si="7"/>
        <v>NGUYỄN THỊ PHƯƠNG24/10/2001</v>
      </c>
      <c r="J74" s="10" t="str">
        <f>VLOOKUP(I74,Alpha!$F$1:$G$1300,2,0)</f>
        <v>ALP0825</v>
      </c>
      <c r="K74" s="10">
        <f t="shared" si="8"/>
        <v>10</v>
      </c>
      <c r="L74" s="10" t="str">
        <f t="shared" si="9"/>
        <v>XH</v>
      </c>
    </row>
    <row r="75" spans="1:12" ht="16.5" customHeight="1" x14ac:dyDescent="0.2">
      <c r="A75" s="10">
        <v>21</v>
      </c>
      <c r="B75" s="35">
        <v>100361</v>
      </c>
      <c r="C75" s="10" t="s">
        <v>510</v>
      </c>
      <c r="D75" s="30" t="str">
        <f t="shared" si="5"/>
        <v xml:space="preserve">VƯƠNG THỊ </v>
      </c>
      <c r="E75" s="31" t="str">
        <f t="shared" si="6"/>
        <v>PHƯƠNG</v>
      </c>
      <c r="F75" s="12" t="s">
        <v>511</v>
      </c>
      <c r="G75" s="10" t="s">
        <v>174</v>
      </c>
      <c r="H75" s="10">
        <v>16</v>
      </c>
      <c r="I75" s="10" t="str">
        <f t="shared" si="7"/>
        <v>VƯƠNG THỊ PHƯƠNG23/08/2001</v>
      </c>
      <c r="J75" s="10" t="str">
        <f>VLOOKUP(I75,Alpha!$F$1:$G$1300,2,0)</f>
        <v>ALP0830</v>
      </c>
      <c r="K75" s="10">
        <f t="shared" si="8"/>
        <v>10</v>
      </c>
      <c r="L75" s="10" t="str">
        <f t="shared" si="9"/>
        <v>XH</v>
      </c>
    </row>
    <row r="76" spans="1:12" ht="16.5" customHeight="1" x14ac:dyDescent="0.2">
      <c r="A76" s="10">
        <v>19</v>
      </c>
      <c r="B76" s="11">
        <v>100201</v>
      </c>
      <c r="C76" s="10" t="s">
        <v>284</v>
      </c>
      <c r="D76" s="30" t="str">
        <f t="shared" si="5"/>
        <v xml:space="preserve">NGUYỄN VĂN </v>
      </c>
      <c r="E76" s="31" t="str">
        <f t="shared" si="6"/>
        <v>QUANG</v>
      </c>
      <c r="F76" s="12" t="s">
        <v>493</v>
      </c>
      <c r="G76" s="10" t="s">
        <v>174</v>
      </c>
      <c r="H76" s="10">
        <v>9</v>
      </c>
      <c r="I76" s="10" t="str">
        <f t="shared" si="7"/>
        <v>NGUYỄN VĂN QUANG25/08/2001</v>
      </c>
      <c r="J76" s="10" t="str">
        <f>VLOOKUP(I76,Alpha!$F$1:$G$1300,2,0)</f>
        <v>ALP0845</v>
      </c>
      <c r="K76" s="10">
        <f t="shared" si="8"/>
        <v>10</v>
      </c>
      <c r="L76" s="10" t="str">
        <f t="shared" si="9"/>
        <v>Tự nhiên</v>
      </c>
    </row>
    <row r="77" spans="1:12" ht="16.5" customHeight="1" x14ac:dyDescent="0.2">
      <c r="A77" s="10">
        <v>20</v>
      </c>
      <c r="B77" s="11">
        <v>100202</v>
      </c>
      <c r="C77" s="10" t="s">
        <v>285</v>
      </c>
      <c r="D77" s="30" t="str">
        <f t="shared" si="5"/>
        <v xml:space="preserve">TRỊNH MINH </v>
      </c>
      <c r="E77" s="31" t="str">
        <f t="shared" si="6"/>
        <v>QUANG</v>
      </c>
      <c r="F77" s="12" t="s">
        <v>1582</v>
      </c>
      <c r="G77" s="10" t="s">
        <v>174</v>
      </c>
      <c r="H77" s="10">
        <v>9</v>
      </c>
      <c r="I77" s="10" t="str">
        <f t="shared" si="7"/>
        <v>TRỊNH MINH QUANG02/01/1999</v>
      </c>
      <c r="J77" s="10" t="str">
        <f>VLOOKUP(I77,Alpha!$F$1:$G$1300,2,0)</f>
        <v>ALP0847</v>
      </c>
      <c r="K77" s="10">
        <f t="shared" si="8"/>
        <v>10</v>
      </c>
      <c r="L77" s="10" t="str">
        <f t="shared" si="9"/>
        <v>Tự nhiên</v>
      </c>
    </row>
    <row r="78" spans="1:12" ht="16.5" customHeight="1" x14ac:dyDescent="0.2">
      <c r="A78" s="10">
        <v>4</v>
      </c>
      <c r="B78" s="11">
        <v>100208</v>
      </c>
      <c r="C78" s="10" t="s">
        <v>291</v>
      </c>
      <c r="D78" s="30" t="str">
        <f t="shared" si="5"/>
        <v xml:space="preserve">NGUYỄN ĐÌNH </v>
      </c>
      <c r="E78" s="31" t="str">
        <f t="shared" si="6"/>
        <v>SANG</v>
      </c>
      <c r="F78" s="12" t="s">
        <v>2682</v>
      </c>
      <c r="G78" s="10" t="s">
        <v>174</v>
      </c>
      <c r="H78" s="10">
        <v>10</v>
      </c>
      <c r="I78" s="10" t="str">
        <f t="shared" si="7"/>
        <v>NGUYỄN ĐÌNH SANG31/05/2001</v>
      </c>
      <c r="J78" s="10" t="str">
        <f>VLOOKUP(I78,Alpha!$F$1:$G$1300,2,0)</f>
        <v>ALP0886</v>
      </c>
      <c r="K78" s="10">
        <f t="shared" si="8"/>
        <v>10</v>
      </c>
      <c r="L78" s="10" t="str">
        <f t="shared" si="9"/>
        <v>Tự nhiên</v>
      </c>
    </row>
    <row r="79" spans="1:12" ht="16.5" customHeight="1" x14ac:dyDescent="0.2">
      <c r="A79" s="10">
        <v>7</v>
      </c>
      <c r="B79" s="35">
        <v>100370</v>
      </c>
      <c r="C79" s="10" t="s">
        <v>525</v>
      </c>
      <c r="D79" s="30" t="str">
        <f t="shared" si="5"/>
        <v xml:space="preserve">DƯƠNG THỊ THANH </v>
      </c>
      <c r="E79" s="31" t="str">
        <f t="shared" si="6"/>
        <v>TÂM</v>
      </c>
      <c r="F79" s="12" t="s">
        <v>526</v>
      </c>
      <c r="G79" s="10" t="s">
        <v>174</v>
      </c>
      <c r="H79" s="10">
        <v>17</v>
      </c>
      <c r="I79" s="10" t="str">
        <f t="shared" si="7"/>
        <v>DƯƠNG THỊ THANH TÂM04/01/2001</v>
      </c>
      <c r="J79" s="10" t="str">
        <f>VLOOKUP(I79,Alpha!$F$1:$G$1300,2,0)</f>
        <v>ALP0922</v>
      </c>
      <c r="K79" s="10">
        <f t="shared" si="8"/>
        <v>10</v>
      </c>
      <c r="L79" s="10" t="str">
        <f t="shared" si="9"/>
        <v>XH</v>
      </c>
    </row>
    <row r="80" spans="1:12" ht="16.5" customHeight="1" x14ac:dyDescent="0.2">
      <c r="A80" s="10">
        <v>14</v>
      </c>
      <c r="B80" s="35">
        <v>100377</v>
      </c>
      <c r="C80" s="10" t="s">
        <v>538</v>
      </c>
      <c r="D80" s="30" t="str">
        <f t="shared" si="5"/>
        <v xml:space="preserve">Nguyễn Đình </v>
      </c>
      <c r="E80" s="31" t="str">
        <f t="shared" si="6"/>
        <v>Thành</v>
      </c>
      <c r="F80" s="12" t="s">
        <v>87</v>
      </c>
      <c r="G80" s="10" t="s">
        <v>174</v>
      </c>
      <c r="H80" s="10">
        <v>17</v>
      </c>
      <c r="I80" s="10" t="str">
        <f t="shared" si="7"/>
        <v>Nguyễn Đình Thành02/01/2001</v>
      </c>
      <c r="J80" s="10" t="str">
        <f>VLOOKUP(I80,Alpha!$F$1:$G$1300,2,0)</f>
        <v>ALP0955</v>
      </c>
      <c r="K80" s="10">
        <f t="shared" si="8"/>
        <v>10</v>
      </c>
      <c r="L80" s="10" t="str">
        <f t="shared" si="9"/>
        <v>XH</v>
      </c>
    </row>
    <row r="81" spans="1:12" ht="16.5" customHeight="1" x14ac:dyDescent="0.2">
      <c r="A81" s="10">
        <v>17</v>
      </c>
      <c r="B81" s="35">
        <v>100380</v>
      </c>
      <c r="C81" s="10" t="s">
        <v>542</v>
      </c>
      <c r="D81" s="30" t="str">
        <f t="shared" si="5"/>
        <v xml:space="preserve">PHẠM THỊ </v>
      </c>
      <c r="E81" s="31" t="str">
        <f t="shared" si="6"/>
        <v>THẢO</v>
      </c>
      <c r="F81" s="12" t="s">
        <v>543</v>
      </c>
      <c r="G81" s="10" t="s">
        <v>174</v>
      </c>
      <c r="H81" s="10">
        <v>17</v>
      </c>
      <c r="I81" s="10" t="str">
        <f t="shared" si="7"/>
        <v>PHẠM THỊ THẢO08/11/2001</v>
      </c>
      <c r="J81" s="10" t="str">
        <f>VLOOKUP(I81,Alpha!$F$1:$G$1300,2,0)</f>
        <v>ALP0977</v>
      </c>
      <c r="K81" s="10">
        <f t="shared" si="8"/>
        <v>10</v>
      </c>
      <c r="L81" s="10" t="str">
        <f t="shared" si="9"/>
        <v>XH</v>
      </c>
    </row>
    <row r="82" spans="1:12" ht="16.5" customHeight="1" x14ac:dyDescent="0.2">
      <c r="A82" s="10">
        <v>18</v>
      </c>
      <c r="B82" s="11">
        <v>100222</v>
      </c>
      <c r="C82" s="10" t="s">
        <v>301</v>
      </c>
      <c r="D82" s="30" t="str">
        <f t="shared" si="5"/>
        <v xml:space="preserve">ĐỖ VĂN </v>
      </c>
      <c r="E82" s="31" t="str">
        <f t="shared" si="6"/>
        <v>THẮNG</v>
      </c>
      <c r="F82" s="12" t="s">
        <v>428</v>
      </c>
      <c r="G82" s="10" t="s">
        <v>174</v>
      </c>
      <c r="H82" s="10">
        <v>10</v>
      </c>
      <c r="I82" s="10" t="str">
        <f t="shared" si="7"/>
        <v>ĐỖ VĂN THẮNG06/08/2001</v>
      </c>
      <c r="J82" s="10" t="str">
        <f>VLOOKUP(I82,Alpha!$F$1:$G$1300,2,0)</f>
        <v>ALP0988</v>
      </c>
      <c r="K82" s="10">
        <f t="shared" si="8"/>
        <v>10</v>
      </c>
      <c r="L82" s="10" t="str">
        <f t="shared" si="9"/>
        <v>Tự nhiên</v>
      </c>
    </row>
    <row r="83" spans="1:12" ht="16.5" customHeight="1" x14ac:dyDescent="0.2">
      <c r="A83" s="10">
        <v>2</v>
      </c>
      <c r="B83" s="35">
        <v>100388</v>
      </c>
      <c r="C83" s="10" t="s">
        <v>555</v>
      </c>
      <c r="D83" s="30" t="str">
        <f t="shared" si="5"/>
        <v xml:space="preserve">PHẠM THỊ THANH </v>
      </c>
      <c r="E83" s="31" t="str">
        <f t="shared" si="6"/>
        <v>THỦY</v>
      </c>
      <c r="F83" s="12" t="s">
        <v>139</v>
      </c>
      <c r="G83" s="10" t="s">
        <v>174</v>
      </c>
      <c r="H83" s="10">
        <v>18</v>
      </c>
      <c r="I83" s="10" t="str">
        <f t="shared" si="7"/>
        <v>PHẠM THỊ THANH THỦY15/10/2001</v>
      </c>
      <c r="J83" s="10" t="str">
        <f>VLOOKUP(I83,Alpha!$F$1:$G$1300,2,0)</f>
        <v>ALP1034</v>
      </c>
      <c r="K83" s="10">
        <f t="shared" si="8"/>
        <v>10</v>
      </c>
      <c r="L83" s="10" t="str">
        <f t="shared" si="9"/>
        <v>XH</v>
      </c>
    </row>
    <row r="84" spans="1:12" ht="16.5" customHeight="1" x14ac:dyDescent="0.2">
      <c r="A84" s="10">
        <v>3</v>
      </c>
      <c r="B84" s="35">
        <v>100389</v>
      </c>
      <c r="C84" s="10" t="s">
        <v>556</v>
      </c>
      <c r="D84" s="30" t="str">
        <f t="shared" si="5"/>
        <v xml:space="preserve">ĐÀM THỊ THU </v>
      </c>
      <c r="E84" s="31" t="str">
        <f t="shared" si="6"/>
        <v>THÚY</v>
      </c>
      <c r="F84" s="12" t="s">
        <v>399</v>
      </c>
      <c r="G84" s="10" t="s">
        <v>174</v>
      </c>
      <c r="H84" s="10">
        <v>18</v>
      </c>
      <c r="I84" s="10" t="str">
        <f t="shared" si="7"/>
        <v>ĐÀM THỊ THU THÚY16/07/2001</v>
      </c>
      <c r="J84" s="10" t="str">
        <f>VLOOKUP(I84,Alpha!$F$1:$G$1300,2,0)</f>
        <v>ALP1036</v>
      </c>
      <c r="K84" s="10">
        <f t="shared" si="8"/>
        <v>10</v>
      </c>
      <c r="L84" s="10" t="str">
        <f t="shared" si="9"/>
        <v>XH</v>
      </c>
    </row>
    <row r="85" spans="1:12" ht="16.5" customHeight="1" x14ac:dyDescent="0.2">
      <c r="A85" s="10">
        <v>18</v>
      </c>
      <c r="B85" s="35">
        <v>100404</v>
      </c>
      <c r="C85" s="10" t="s">
        <v>577</v>
      </c>
      <c r="D85" s="30" t="str">
        <f t="shared" si="5"/>
        <v xml:space="preserve">BÙI THỊ </v>
      </c>
      <c r="E85" s="31" t="str">
        <f t="shared" si="6"/>
        <v>VÂN</v>
      </c>
      <c r="F85" s="12" t="s">
        <v>380</v>
      </c>
      <c r="G85" s="10" t="s">
        <v>174</v>
      </c>
      <c r="H85" s="10">
        <v>18</v>
      </c>
      <c r="I85" s="10" t="str">
        <f t="shared" si="7"/>
        <v>BÙI THỊ VÂN22/11/2001</v>
      </c>
      <c r="J85" s="10" t="str">
        <f>VLOOKUP(I85,Alpha!$F$1:$G$1300,2,0)</f>
        <v>ALP1166</v>
      </c>
      <c r="K85" s="10">
        <f t="shared" si="8"/>
        <v>10</v>
      </c>
      <c r="L85" s="10" t="str">
        <f t="shared" si="9"/>
        <v>XH</v>
      </c>
    </row>
    <row r="86" spans="1:12" ht="16.5" customHeight="1" x14ac:dyDescent="0.2">
      <c r="A86" s="10">
        <v>23</v>
      </c>
      <c r="B86" s="35">
        <v>100409</v>
      </c>
      <c r="C86" s="10" t="s">
        <v>584</v>
      </c>
      <c r="D86" s="30" t="str">
        <f t="shared" si="5"/>
        <v xml:space="preserve">HOÀNG ANH </v>
      </c>
      <c r="E86" s="31" t="str">
        <f t="shared" si="6"/>
        <v>VŨ</v>
      </c>
      <c r="F86" s="12" t="s">
        <v>19</v>
      </c>
      <c r="G86" s="10" t="s">
        <v>174</v>
      </c>
      <c r="H86" s="10">
        <v>18</v>
      </c>
      <c r="I86" s="10" t="str">
        <f t="shared" si="7"/>
        <v>HOÀNG ANH VŨ03/02/2001</v>
      </c>
      <c r="J86" s="10" t="str">
        <f>VLOOKUP(I86,Alpha!$F$1:$G$1300,2,0)</f>
        <v>ALP1192</v>
      </c>
      <c r="K86" s="10">
        <f t="shared" si="8"/>
        <v>10</v>
      </c>
      <c r="L86" s="10" t="str">
        <f t="shared" si="9"/>
        <v>XH</v>
      </c>
    </row>
    <row r="87" spans="1:12" ht="16.5" customHeight="1" x14ac:dyDescent="0.2">
      <c r="A87" s="27">
        <v>4</v>
      </c>
      <c r="B87" s="28">
        <v>100004</v>
      </c>
      <c r="C87" s="29" t="s">
        <v>7</v>
      </c>
      <c r="D87" s="30" t="str">
        <f t="shared" si="5"/>
        <v xml:space="preserve">NGUYỄN NGỌC </v>
      </c>
      <c r="E87" s="31" t="str">
        <f t="shared" si="6"/>
        <v>ANH</v>
      </c>
      <c r="F87" s="32" t="s">
        <v>8</v>
      </c>
      <c r="G87" s="33" t="s">
        <v>9</v>
      </c>
      <c r="H87" s="33">
        <v>1</v>
      </c>
      <c r="I87" s="10" t="str">
        <f t="shared" si="7"/>
        <v>NGUYỄN NGỌC ANH20/10/2001</v>
      </c>
      <c r="J87" s="10" t="str">
        <f>VLOOKUP(I87,Alpha!$F$1:$G$1300,2,0)</f>
        <v>ALP0028</v>
      </c>
      <c r="K87" s="10">
        <f t="shared" si="8"/>
        <v>10</v>
      </c>
      <c r="L87" s="10" t="str">
        <f t="shared" si="9"/>
        <v>Tự nhiên</v>
      </c>
    </row>
    <row r="88" spans="1:12" ht="16.5" customHeight="1" x14ac:dyDescent="0.2">
      <c r="A88" s="27">
        <v>6</v>
      </c>
      <c r="B88" s="28">
        <v>100006</v>
      </c>
      <c r="C88" s="29" t="s">
        <v>12</v>
      </c>
      <c r="D88" s="30" t="str">
        <f t="shared" si="5"/>
        <v xml:space="preserve">SÁI THỊ LAN </v>
      </c>
      <c r="E88" s="31" t="str">
        <f t="shared" si="6"/>
        <v>ANH</v>
      </c>
      <c r="F88" s="32" t="s">
        <v>13</v>
      </c>
      <c r="G88" s="33" t="s">
        <v>9</v>
      </c>
      <c r="H88" s="33">
        <v>1</v>
      </c>
      <c r="I88" s="10" t="str">
        <f t="shared" si="7"/>
        <v>SÁI THỊ LAN ANH22/03/2001</v>
      </c>
      <c r="J88" s="10" t="str">
        <f>VLOOKUP(I88,Alpha!$F$1:$G$1300,2,0)</f>
        <v>ALP0057</v>
      </c>
      <c r="K88" s="10">
        <f t="shared" si="8"/>
        <v>10</v>
      </c>
      <c r="L88" s="10" t="str">
        <f t="shared" si="9"/>
        <v>Tự nhiên</v>
      </c>
    </row>
    <row r="89" spans="1:12" ht="16.5" customHeight="1" x14ac:dyDescent="0.2">
      <c r="A89" s="27">
        <v>7</v>
      </c>
      <c r="B89" s="28">
        <v>100007</v>
      </c>
      <c r="C89" s="29" t="s">
        <v>14</v>
      </c>
      <c r="D89" s="30" t="str">
        <f t="shared" si="5"/>
        <v xml:space="preserve">TRẦN THỊ MAI </v>
      </c>
      <c r="E89" s="31" t="str">
        <f t="shared" si="6"/>
        <v>ANH</v>
      </c>
      <c r="F89" s="32" t="s">
        <v>15</v>
      </c>
      <c r="G89" s="33" t="s">
        <v>9</v>
      </c>
      <c r="H89" s="33">
        <v>1</v>
      </c>
      <c r="I89" s="10" t="str">
        <f t="shared" si="7"/>
        <v>TRẦN THỊ MAI ANH04/09/2001</v>
      </c>
      <c r="J89" s="10" t="str">
        <f>VLOOKUP(I89,Alpha!$F$1:$G$1300,2,0)</f>
        <v>ALP0063</v>
      </c>
      <c r="K89" s="10">
        <f t="shared" si="8"/>
        <v>10</v>
      </c>
      <c r="L89" s="10" t="str">
        <f t="shared" si="9"/>
        <v>Tự nhiên</v>
      </c>
    </row>
    <row r="90" spans="1:12" ht="16.5" customHeight="1" x14ac:dyDescent="0.2">
      <c r="A90" s="27">
        <v>8</v>
      </c>
      <c r="B90" s="28">
        <v>100008</v>
      </c>
      <c r="C90" s="29" t="s">
        <v>16</v>
      </c>
      <c r="D90" s="30" t="str">
        <f t="shared" si="5"/>
        <v xml:space="preserve">TRẦN TIẾN </v>
      </c>
      <c r="E90" s="31" t="str">
        <f t="shared" si="6"/>
        <v>ANH</v>
      </c>
      <c r="F90" s="32" t="s">
        <v>17</v>
      </c>
      <c r="G90" s="33" t="s">
        <v>9</v>
      </c>
      <c r="H90" s="33">
        <v>1</v>
      </c>
      <c r="I90" s="10" t="str">
        <f t="shared" si="7"/>
        <v>TRẦN TIẾN ANH30/06/2001</v>
      </c>
      <c r="J90" s="10" t="str">
        <f>VLOOKUP(I90,Alpha!$F$1:$G$1300,2,0)</f>
        <v>ALP0066</v>
      </c>
      <c r="K90" s="10">
        <f t="shared" si="8"/>
        <v>10</v>
      </c>
      <c r="L90" s="10" t="str">
        <f t="shared" si="9"/>
        <v>Tự nhiên</v>
      </c>
    </row>
    <row r="91" spans="1:12" ht="16.5" customHeight="1" x14ac:dyDescent="0.2">
      <c r="A91" s="27">
        <v>13</v>
      </c>
      <c r="B91" s="28">
        <v>100013</v>
      </c>
      <c r="C91" s="29" t="s">
        <v>26</v>
      </c>
      <c r="D91" s="30" t="str">
        <f t="shared" si="5"/>
        <v xml:space="preserve">HOÀNG LÊ ANH </v>
      </c>
      <c r="E91" s="31" t="str">
        <f t="shared" si="6"/>
        <v>DŨNG</v>
      </c>
      <c r="F91" s="32" t="s">
        <v>27</v>
      </c>
      <c r="G91" s="33" t="s">
        <v>9</v>
      </c>
      <c r="H91" s="33">
        <v>1</v>
      </c>
      <c r="I91" s="10" t="str">
        <f t="shared" si="7"/>
        <v>HOÀNG LÊ ANH DŨNG05/09/2001</v>
      </c>
      <c r="J91" s="10" t="str">
        <f>VLOOKUP(I91,Alpha!$F$1:$G$1300,2,0)</f>
        <v>ALP0161</v>
      </c>
      <c r="K91" s="10">
        <f t="shared" si="8"/>
        <v>10</v>
      </c>
      <c r="L91" s="10" t="str">
        <f t="shared" si="9"/>
        <v>Tự nhiên</v>
      </c>
    </row>
    <row r="92" spans="1:12" ht="16.5" customHeight="1" x14ac:dyDescent="0.2">
      <c r="A92" s="27">
        <v>16</v>
      </c>
      <c r="B92" s="28">
        <v>100016</v>
      </c>
      <c r="C92" s="29" t="s">
        <v>32</v>
      </c>
      <c r="D92" s="30" t="str">
        <f t="shared" si="5"/>
        <v xml:space="preserve">NGUYỄN QUANG </v>
      </c>
      <c r="E92" s="31" t="str">
        <f t="shared" si="6"/>
        <v>DUY</v>
      </c>
      <c r="F92" s="32" t="s">
        <v>33</v>
      </c>
      <c r="G92" s="33" t="s">
        <v>9</v>
      </c>
      <c r="H92" s="33">
        <v>1</v>
      </c>
      <c r="I92" s="10" t="str">
        <f t="shared" si="7"/>
        <v>NGUYỄN QUANG DUY29/05/2001</v>
      </c>
      <c r="J92" s="10" t="str">
        <f>VLOOKUP(I92,Alpha!$F$1:$G$1300,2,0)</f>
        <v>ALP0175</v>
      </c>
      <c r="K92" s="10">
        <f t="shared" si="8"/>
        <v>10</v>
      </c>
      <c r="L92" s="10" t="str">
        <f t="shared" si="9"/>
        <v>Tự nhiên</v>
      </c>
    </row>
    <row r="93" spans="1:12" ht="16.5" customHeight="1" x14ac:dyDescent="0.2">
      <c r="A93" s="27">
        <v>18</v>
      </c>
      <c r="B93" s="28">
        <v>100018</v>
      </c>
      <c r="C93" s="29" t="s">
        <v>36</v>
      </c>
      <c r="D93" s="30" t="str">
        <f t="shared" si="5"/>
        <v xml:space="preserve">ĐẶNG THẢO </v>
      </c>
      <c r="E93" s="31" t="str">
        <f t="shared" si="6"/>
        <v>DUYÊN</v>
      </c>
      <c r="F93" s="32" t="s">
        <v>37</v>
      </c>
      <c r="G93" s="33" t="s">
        <v>9</v>
      </c>
      <c r="H93" s="33">
        <v>1</v>
      </c>
      <c r="I93" s="10" t="str">
        <f t="shared" si="7"/>
        <v>ĐẶNG THẢO DUYÊN18/07/2001</v>
      </c>
      <c r="J93" s="10" t="str">
        <f>VLOOKUP(I93,Alpha!$F$1:$G$1300,2,0)</f>
        <v>ALP0178</v>
      </c>
      <c r="K93" s="10">
        <f t="shared" si="8"/>
        <v>10</v>
      </c>
      <c r="L93" s="10" t="str">
        <f t="shared" si="9"/>
        <v>Tự nhiên</v>
      </c>
    </row>
    <row r="94" spans="1:12" ht="16.5" customHeight="1" x14ac:dyDescent="0.2">
      <c r="A94" s="27">
        <v>20</v>
      </c>
      <c r="B94" s="28">
        <v>100020</v>
      </c>
      <c r="C94" s="29" t="s">
        <v>40</v>
      </c>
      <c r="D94" s="30" t="str">
        <f t="shared" si="5"/>
        <v xml:space="preserve">NGUYỄN BẠCH </v>
      </c>
      <c r="E94" s="31" t="str">
        <f t="shared" si="6"/>
        <v>DƯƠNG</v>
      </c>
      <c r="F94" s="32" t="s">
        <v>41</v>
      </c>
      <c r="G94" s="33" t="s">
        <v>9</v>
      </c>
      <c r="H94" s="33">
        <v>1</v>
      </c>
      <c r="I94" s="10" t="str">
        <f t="shared" si="7"/>
        <v>NGUYỄN BẠCH DƯƠNG28/09/2001</v>
      </c>
      <c r="J94" s="10" t="str">
        <f>VLOOKUP(I94,Alpha!$F$1:$G$1300,2,0)</f>
        <v>ALP0188</v>
      </c>
      <c r="K94" s="10">
        <f t="shared" si="8"/>
        <v>10</v>
      </c>
      <c r="L94" s="10" t="str">
        <f t="shared" si="9"/>
        <v>Tự nhiên</v>
      </c>
    </row>
    <row r="95" spans="1:12" ht="16.5" customHeight="1" x14ac:dyDescent="0.2">
      <c r="A95" s="27">
        <v>21</v>
      </c>
      <c r="B95" s="28">
        <v>100021</v>
      </c>
      <c r="C95" s="29" t="s">
        <v>42</v>
      </c>
      <c r="D95" s="30" t="str">
        <f t="shared" si="5"/>
        <v xml:space="preserve">NGUYỄN MINH </v>
      </c>
      <c r="E95" s="31" t="str">
        <f t="shared" si="6"/>
        <v>ĐẠT</v>
      </c>
      <c r="F95" s="32" t="s">
        <v>43</v>
      </c>
      <c r="G95" s="33" t="s">
        <v>9</v>
      </c>
      <c r="H95" s="33">
        <v>1</v>
      </c>
      <c r="I95" s="10" t="str">
        <f t="shared" si="7"/>
        <v>NGUYỄN MINH ĐẠT03/06/2001</v>
      </c>
      <c r="J95" s="10" t="str">
        <f>VLOOKUP(I95,Alpha!$F$1:$G$1300,2,0)</f>
        <v>ALP0206</v>
      </c>
      <c r="K95" s="10">
        <f t="shared" si="8"/>
        <v>10</v>
      </c>
      <c r="L95" s="10" t="str">
        <f t="shared" si="9"/>
        <v>Tự nhiên</v>
      </c>
    </row>
    <row r="96" spans="1:12" ht="16.5" customHeight="1" x14ac:dyDescent="0.2">
      <c r="A96" s="27">
        <v>22</v>
      </c>
      <c r="B96" s="28">
        <v>100022</v>
      </c>
      <c r="C96" s="29" t="s">
        <v>44</v>
      </c>
      <c r="D96" s="30" t="str">
        <f t="shared" si="5"/>
        <v xml:space="preserve">NGUYỄN TUẤN </v>
      </c>
      <c r="E96" s="31" t="str">
        <f t="shared" si="6"/>
        <v>ĐẠT</v>
      </c>
      <c r="F96" s="32" t="s">
        <v>45</v>
      </c>
      <c r="G96" s="33" t="s">
        <v>9</v>
      </c>
      <c r="H96" s="33">
        <v>1</v>
      </c>
      <c r="I96" s="10" t="str">
        <f t="shared" si="7"/>
        <v>NGUYỄN TUẤN ĐẠT21/02/2001</v>
      </c>
      <c r="J96" s="10" t="str">
        <f>VLOOKUP(I96,Alpha!$F$1:$G$1300,2,0)</f>
        <v>ALP0210</v>
      </c>
      <c r="K96" s="10">
        <f t="shared" si="8"/>
        <v>10</v>
      </c>
      <c r="L96" s="10" t="str">
        <f t="shared" si="9"/>
        <v>Tự nhiên</v>
      </c>
    </row>
    <row r="97" spans="1:12" ht="16.5" customHeight="1" x14ac:dyDescent="0.2">
      <c r="A97" s="27">
        <v>2</v>
      </c>
      <c r="B97" s="28">
        <v>100025</v>
      </c>
      <c r="C97" s="29" t="s">
        <v>50</v>
      </c>
      <c r="D97" s="30" t="str">
        <f t="shared" si="5"/>
        <v xml:space="preserve">LÊ QUANG </v>
      </c>
      <c r="E97" s="31" t="str">
        <f t="shared" si="6"/>
        <v>HÀ</v>
      </c>
      <c r="F97" s="32" t="s">
        <v>51</v>
      </c>
      <c r="G97" s="33" t="s">
        <v>9</v>
      </c>
      <c r="H97" s="33">
        <v>2</v>
      </c>
      <c r="I97" s="10" t="str">
        <f t="shared" si="7"/>
        <v>LÊ QUANG HÀ16/08/2001</v>
      </c>
      <c r="J97" s="10" t="str">
        <f>VLOOKUP(I97,Alpha!$F$1:$G$1300,2,0)</f>
        <v>ALP0257</v>
      </c>
      <c r="K97" s="10">
        <f t="shared" si="8"/>
        <v>10</v>
      </c>
      <c r="L97" s="10" t="str">
        <f t="shared" si="9"/>
        <v>Tự nhiên</v>
      </c>
    </row>
    <row r="98" spans="1:12" ht="16.5" customHeight="1" x14ac:dyDescent="0.2">
      <c r="A98" s="27">
        <v>6</v>
      </c>
      <c r="B98" s="28">
        <v>100029</v>
      </c>
      <c r="C98" s="29" t="s">
        <v>58</v>
      </c>
      <c r="D98" s="30" t="str">
        <f t="shared" si="5"/>
        <v xml:space="preserve">NGUYỄN THỊ </v>
      </c>
      <c r="E98" s="31" t="str">
        <f t="shared" si="6"/>
        <v>HẰNG</v>
      </c>
      <c r="F98" s="32" t="s">
        <v>59</v>
      </c>
      <c r="G98" s="33" t="s">
        <v>9</v>
      </c>
      <c r="H98" s="33">
        <v>2</v>
      </c>
      <c r="I98" s="10" t="str">
        <f t="shared" si="7"/>
        <v>NGUYỄN THỊ HẰNG30/07/2001</v>
      </c>
      <c r="J98" s="10" t="str">
        <f>VLOOKUP(I98,Alpha!$F$1:$G$1300,2,0)</f>
        <v>ALP0307</v>
      </c>
      <c r="K98" s="10">
        <f t="shared" si="8"/>
        <v>10</v>
      </c>
      <c r="L98" s="10" t="str">
        <f t="shared" si="9"/>
        <v>Tự nhiên</v>
      </c>
    </row>
    <row r="99" spans="1:12" ht="16.5" customHeight="1" x14ac:dyDescent="0.2">
      <c r="A99" s="27">
        <v>10</v>
      </c>
      <c r="B99" s="28">
        <v>100033</v>
      </c>
      <c r="C99" s="29" t="s">
        <v>66</v>
      </c>
      <c r="D99" s="30" t="str">
        <f t="shared" si="5"/>
        <v xml:space="preserve">TRỊNH THỊ </v>
      </c>
      <c r="E99" s="31" t="str">
        <f t="shared" si="6"/>
        <v>HOÀI</v>
      </c>
      <c r="F99" s="32" t="s">
        <v>67</v>
      </c>
      <c r="G99" s="33" t="s">
        <v>9</v>
      </c>
      <c r="H99" s="33">
        <v>2</v>
      </c>
      <c r="I99" s="10" t="str">
        <f t="shared" si="7"/>
        <v>TRỊNH THỊ HOÀI25/12/2001</v>
      </c>
      <c r="J99" s="10" t="str">
        <f>VLOOKUP(I99,Alpha!$F$1:$G$1300,2,0)</f>
        <v>ALP0378</v>
      </c>
      <c r="K99" s="10">
        <f t="shared" si="8"/>
        <v>10</v>
      </c>
      <c r="L99" s="10" t="str">
        <f t="shared" si="9"/>
        <v>Tự nhiên</v>
      </c>
    </row>
    <row r="100" spans="1:12" ht="16.5" customHeight="1" x14ac:dyDescent="0.2">
      <c r="A100" s="27">
        <v>15</v>
      </c>
      <c r="B100" s="28">
        <v>100038</v>
      </c>
      <c r="C100" s="29" t="s">
        <v>76</v>
      </c>
      <c r="D100" s="30" t="str">
        <f t="shared" si="5"/>
        <v xml:space="preserve">TRẦN QUANG </v>
      </c>
      <c r="E100" s="31" t="str">
        <f t="shared" si="6"/>
        <v>HUY</v>
      </c>
      <c r="F100" s="32" t="s">
        <v>77</v>
      </c>
      <c r="G100" s="33" t="s">
        <v>9</v>
      </c>
      <c r="H100" s="33">
        <v>2</v>
      </c>
      <c r="I100" s="10" t="str">
        <f t="shared" si="7"/>
        <v>TRẦN QUANG HUY15/05/2001</v>
      </c>
      <c r="J100" s="10" t="str">
        <f>VLOOKUP(I100,Alpha!$F$1:$G$1300,2,0)</f>
        <v>ALP0442</v>
      </c>
      <c r="K100" s="10">
        <f t="shared" si="8"/>
        <v>10</v>
      </c>
      <c r="L100" s="10" t="str">
        <f t="shared" si="9"/>
        <v>Tự nhiên</v>
      </c>
    </row>
    <row r="101" spans="1:12" ht="16.5" customHeight="1" x14ac:dyDescent="0.2">
      <c r="A101" s="27">
        <v>17</v>
      </c>
      <c r="B101" s="28">
        <v>100040</v>
      </c>
      <c r="C101" s="29" t="s">
        <v>80</v>
      </c>
      <c r="D101" s="30" t="str">
        <f t="shared" si="5"/>
        <v xml:space="preserve">NGUYỄN THỊ MỸ </v>
      </c>
      <c r="E101" s="31" t="str">
        <f t="shared" si="6"/>
        <v>HUYỀN</v>
      </c>
      <c r="F101" s="32" t="s">
        <v>81</v>
      </c>
      <c r="G101" s="33" t="s">
        <v>9</v>
      </c>
      <c r="H101" s="33">
        <v>2</v>
      </c>
      <c r="I101" s="10" t="str">
        <f t="shared" si="7"/>
        <v>NGUYỄN THỊ MỸ HUYỀN16/12/2001</v>
      </c>
      <c r="J101" s="10" t="str">
        <f>VLOOKUP(I101,Alpha!$F$1:$G$1300,2,0)</f>
        <v>ALP0451</v>
      </c>
      <c r="K101" s="10">
        <f t="shared" si="8"/>
        <v>10</v>
      </c>
      <c r="L101" s="10" t="str">
        <f t="shared" si="9"/>
        <v>Tự nhiên</v>
      </c>
    </row>
    <row r="102" spans="1:12" ht="16.5" customHeight="1" x14ac:dyDescent="0.2">
      <c r="A102" s="27">
        <v>18</v>
      </c>
      <c r="B102" s="28">
        <v>100041</v>
      </c>
      <c r="C102" s="29" t="s">
        <v>82</v>
      </c>
      <c r="D102" s="30" t="str">
        <f t="shared" si="5"/>
        <v xml:space="preserve">NGUYỄN THU </v>
      </c>
      <c r="E102" s="31" t="str">
        <f t="shared" si="6"/>
        <v>HUYỀN</v>
      </c>
      <c r="F102" s="32" t="s">
        <v>83</v>
      </c>
      <c r="G102" s="33" t="s">
        <v>9</v>
      </c>
      <c r="H102" s="33">
        <v>2</v>
      </c>
      <c r="I102" s="10" t="str">
        <f t="shared" si="7"/>
        <v>NGUYỄN THU HUYỀN07/03/2001</v>
      </c>
      <c r="J102" s="10" t="str">
        <f>VLOOKUP(I102,Alpha!$F$1:$G$1300,2,0)</f>
        <v>ALP0455</v>
      </c>
      <c r="K102" s="10">
        <f t="shared" si="8"/>
        <v>10</v>
      </c>
      <c r="L102" s="10" t="str">
        <f t="shared" si="9"/>
        <v>Tự nhiên</v>
      </c>
    </row>
    <row r="103" spans="1:12" ht="16.5" customHeight="1" x14ac:dyDescent="0.2">
      <c r="A103" s="27">
        <v>20</v>
      </c>
      <c r="B103" s="28">
        <v>100043</v>
      </c>
      <c r="C103" s="29" t="s">
        <v>86</v>
      </c>
      <c r="D103" s="30" t="str">
        <f t="shared" si="5"/>
        <v xml:space="preserve">NGUYỄN TRUNG </v>
      </c>
      <c r="E103" s="31" t="str">
        <f t="shared" si="6"/>
        <v>KIÊN</v>
      </c>
      <c r="F103" s="32" t="s">
        <v>87</v>
      </c>
      <c r="G103" s="33" t="s">
        <v>9</v>
      </c>
      <c r="H103" s="33">
        <v>2</v>
      </c>
      <c r="I103" s="10" t="str">
        <f t="shared" si="7"/>
        <v>NGUYỄN TRUNG KIÊN02/01/2001</v>
      </c>
      <c r="J103" s="10" t="str">
        <f>VLOOKUP(I103,Alpha!$F$1:$G$1300,2,0)</f>
        <v>ALP0516</v>
      </c>
      <c r="K103" s="10">
        <f t="shared" si="8"/>
        <v>10</v>
      </c>
      <c r="L103" s="10" t="str">
        <f t="shared" si="9"/>
        <v>Tự nhiên</v>
      </c>
    </row>
    <row r="104" spans="1:12" ht="16.5" customHeight="1" x14ac:dyDescent="0.2">
      <c r="A104" s="27">
        <v>22</v>
      </c>
      <c r="B104" s="28">
        <v>100045</v>
      </c>
      <c r="C104" s="29" t="s">
        <v>90</v>
      </c>
      <c r="D104" s="30" t="str">
        <f t="shared" si="5"/>
        <v xml:space="preserve">NGUYỄN TÙNG </v>
      </c>
      <c r="E104" s="31" t="str">
        <f t="shared" si="6"/>
        <v>LÂM</v>
      </c>
      <c r="F104" s="32" t="s">
        <v>91</v>
      </c>
      <c r="G104" s="33" t="s">
        <v>9</v>
      </c>
      <c r="H104" s="33">
        <v>2</v>
      </c>
      <c r="I104" s="10" t="str">
        <f t="shared" si="7"/>
        <v>NGUYỄN TÙNG LÂM24/08/2001</v>
      </c>
      <c r="J104" s="10" t="str">
        <f>VLOOKUP(I104,Alpha!$F$1:$G$1300,2,0)</f>
        <v>ALP0527</v>
      </c>
      <c r="K104" s="10">
        <f t="shared" si="8"/>
        <v>10</v>
      </c>
      <c r="L104" s="10" t="str">
        <f t="shared" si="9"/>
        <v>Tự nhiên</v>
      </c>
    </row>
    <row r="105" spans="1:12" ht="16.5" customHeight="1" x14ac:dyDescent="0.2">
      <c r="A105" s="27">
        <v>23</v>
      </c>
      <c r="B105" s="28">
        <v>100046</v>
      </c>
      <c r="C105" s="29" t="s">
        <v>92</v>
      </c>
      <c r="D105" s="30" t="str">
        <f t="shared" si="5"/>
        <v xml:space="preserve">PHẠM HOÀNG </v>
      </c>
      <c r="E105" s="31" t="str">
        <f t="shared" si="6"/>
        <v>LÂN</v>
      </c>
      <c r="F105" s="32" t="s">
        <v>93</v>
      </c>
      <c r="G105" s="33" t="s">
        <v>9</v>
      </c>
      <c r="H105" s="33">
        <v>2</v>
      </c>
      <c r="I105" s="10" t="str">
        <f t="shared" si="7"/>
        <v>PHẠM HOÀNG LÂN16/04/2001</v>
      </c>
      <c r="J105" s="10" t="str">
        <f>VLOOKUP(I105,Alpha!$F$1:$G$1300,2,0)</f>
        <v>ALP0531</v>
      </c>
      <c r="K105" s="10">
        <f t="shared" si="8"/>
        <v>10</v>
      </c>
      <c r="L105" s="10" t="str">
        <f t="shared" si="9"/>
        <v>Tự nhiên</v>
      </c>
    </row>
    <row r="106" spans="1:12" ht="16.5" customHeight="1" x14ac:dyDescent="0.2">
      <c r="A106" s="27">
        <v>2</v>
      </c>
      <c r="B106" s="28">
        <v>100048</v>
      </c>
      <c r="C106" s="29" t="s">
        <v>96</v>
      </c>
      <c r="D106" s="30" t="str">
        <f t="shared" si="5"/>
        <v xml:space="preserve">NGUYỄN THỊ NGỌC </v>
      </c>
      <c r="E106" s="31" t="str">
        <f t="shared" si="6"/>
        <v>LINH</v>
      </c>
      <c r="F106" s="32" t="s">
        <v>97</v>
      </c>
      <c r="G106" s="33" t="s">
        <v>9</v>
      </c>
      <c r="H106" s="33">
        <v>3</v>
      </c>
      <c r="I106" s="10" t="str">
        <f t="shared" si="7"/>
        <v>NGUYỄN THỊ NGỌC LINH19/05/2001</v>
      </c>
      <c r="J106" s="10" t="str">
        <f>VLOOKUP(I106,Alpha!$F$1:$G$1300,2,0)</f>
        <v>ALP0579</v>
      </c>
      <c r="K106" s="10">
        <f t="shared" si="8"/>
        <v>10</v>
      </c>
      <c r="L106" s="10" t="str">
        <f t="shared" si="9"/>
        <v>Tự nhiên</v>
      </c>
    </row>
    <row r="107" spans="1:12" ht="16.5" customHeight="1" x14ac:dyDescent="0.2">
      <c r="A107" s="27">
        <v>3</v>
      </c>
      <c r="B107" s="28">
        <v>100049</v>
      </c>
      <c r="C107" s="29" t="s">
        <v>98</v>
      </c>
      <c r="D107" s="30" t="str">
        <f t="shared" si="5"/>
        <v xml:space="preserve">PHẠM THÙY </v>
      </c>
      <c r="E107" s="31" t="str">
        <f t="shared" si="6"/>
        <v>LINH</v>
      </c>
      <c r="F107" s="32" t="s">
        <v>99</v>
      </c>
      <c r="G107" s="33" t="s">
        <v>9</v>
      </c>
      <c r="H107" s="33">
        <v>3</v>
      </c>
      <c r="I107" s="10" t="str">
        <f t="shared" si="7"/>
        <v>PHẠM THÙY LINH10/02/2001</v>
      </c>
      <c r="J107" s="10" t="str">
        <f>VLOOKUP(I107,Alpha!$F$1:$G$1300,2,0)</f>
        <v>ALP0586</v>
      </c>
      <c r="K107" s="10">
        <f t="shared" si="8"/>
        <v>10</v>
      </c>
      <c r="L107" s="10" t="str">
        <f t="shared" si="9"/>
        <v>Tự nhiên</v>
      </c>
    </row>
    <row r="108" spans="1:12" ht="16.5" customHeight="1" x14ac:dyDescent="0.2">
      <c r="A108" s="27">
        <v>5</v>
      </c>
      <c r="B108" s="28">
        <v>100051</v>
      </c>
      <c r="C108" s="29" t="s">
        <v>102</v>
      </c>
      <c r="D108" s="30" t="str">
        <f t="shared" si="5"/>
        <v xml:space="preserve">VŨ THỊ </v>
      </c>
      <c r="E108" s="31" t="str">
        <f t="shared" si="6"/>
        <v>LƯƠNG</v>
      </c>
      <c r="F108" s="32" t="s">
        <v>103</v>
      </c>
      <c r="G108" s="33" t="s">
        <v>9</v>
      </c>
      <c r="H108" s="33">
        <v>3</v>
      </c>
      <c r="I108" s="10" t="str">
        <f t="shared" si="7"/>
        <v>VŨ THỊ LƯƠNG13/10/2001</v>
      </c>
      <c r="J108" s="10" t="str">
        <f>VLOOKUP(I108,Alpha!$F$1:$G$1300,2,0)</f>
        <v>ALP0623</v>
      </c>
      <c r="K108" s="10">
        <f t="shared" si="8"/>
        <v>10</v>
      </c>
      <c r="L108" s="10" t="str">
        <f t="shared" si="9"/>
        <v>Tự nhiên</v>
      </c>
    </row>
    <row r="109" spans="1:12" ht="16.5" customHeight="1" x14ac:dyDescent="0.2">
      <c r="A109" s="27">
        <v>7</v>
      </c>
      <c r="B109" s="28">
        <v>100053</v>
      </c>
      <c r="C109" s="29" t="s">
        <v>106</v>
      </c>
      <c r="D109" s="30" t="str">
        <f t="shared" si="5"/>
        <v xml:space="preserve">LÊ NGỌC </v>
      </c>
      <c r="E109" s="31" t="str">
        <f t="shared" si="6"/>
        <v>MAI</v>
      </c>
      <c r="F109" s="32" t="s">
        <v>107</v>
      </c>
      <c r="G109" s="33" t="s">
        <v>9</v>
      </c>
      <c r="H109" s="33">
        <v>3</v>
      </c>
      <c r="I109" s="10" t="str">
        <f t="shared" si="7"/>
        <v>LÊ NGỌC MAI27/03/2001</v>
      </c>
      <c r="J109" s="10" t="str">
        <f>VLOOKUP(I109,Alpha!$F$1:$G$1300,2,0)</f>
        <v>ALP0641</v>
      </c>
      <c r="K109" s="10">
        <f t="shared" si="8"/>
        <v>10</v>
      </c>
      <c r="L109" s="10" t="str">
        <f t="shared" si="9"/>
        <v>Tự nhiên</v>
      </c>
    </row>
    <row r="110" spans="1:12" ht="16.5" customHeight="1" x14ac:dyDescent="0.2">
      <c r="A110" s="27">
        <v>11</v>
      </c>
      <c r="B110" s="28">
        <v>100057</v>
      </c>
      <c r="C110" s="29" t="s">
        <v>114</v>
      </c>
      <c r="D110" s="30" t="str">
        <f t="shared" si="5"/>
        <v xml:space="preserve">NGUYỄN VĂN </v>
      </c>
      <c r="E110" s="31" t="str">
        <f t="shared" si="6"/>
        <v>NGHIỆP</v>
      </c>
      <c r="F110" s="32" t="s">
        <v>115</v>
      </c>
      <c r="G110" s="33" t="s">
        <v>9</v>
      </c>
      <c r="H110" s="33">
        <v>3</v>
      </c>
      <c r="I110" s="10" t="str">
        <f t="shared" si="7"/>
        <v>NGUYỄN VĂN NGHIỆP19/06/2001</v>
      </c>
      <c r="J110" s="10" t="str">
        <f>VLOOKUP(I110,Alpha!$F$1:$G$1300,2,0)</f>
        <v>ALP0740</v>
      </c>
      <c r="K110" s="10">
        <f t="shared" si="8"/>
        <v>10</v>
      </c>
      <c r="L110" s="10" t="str">
        <f t="shared" si="9"/>
        <v>Tự nhiên</v>
      </c>
    </row>
    <row r="111" spans="1:12" ht="16.5" customHeight="1" x14ac:dyDescent="0.2">
      <c r="A111" s="27">
        <v>12</v>
      </c>
      <c r="B111" s="28">
        <v>100058</v>
      </c>
      <c r="C111" s="29" t="s">
        <v>116</v>
      </c>
      <c r="D111" s="30" t="str">
        <f t="shared" si="5"/>
        <v xml:space="preserve">BÙI THỊ </v>
      </c>
      <c r="E111" s="31" t="str">
        <f t="shared" si="6"/>
        <v>NGỌC</v>
      </c>
      <c r="F111" s="32" t="s">
        <v>117</v>
      </c>
      <c r="G111" s="33" t="s">
        <v>9</v>
      </c>
      <c r="H111" s="33">
        <v>3</v>
      </c>
      <c r="I111" s="10" t="str">
        <f t="shared" si="7"/>
        <v>BÙI THỊ NGỌC18/04/2001</v>
      </c>
      <c r="J111" s="10" t="str">
        <f>VLOOKUP(I111,Alpha!$F$1:$G$1300,2,0)</f>
        <v>ALP0744</v>
      </c>
      <c r="K111" s="10">
        <f t="shared" si="8"/>
        <v>10</v>
      </c>
      <c r="L111" s="10" t="str">
        <f t="shared" si="9"/>
        <v>Tự nhiên</v>
      </c>
    </row>
    <row r="112" spans="1:12" ht="16.5" customHeight="1" x14ac:dyDescent="0.2">
      <c r="A112" s="27">
        <v>13</v>
      </c>
      <c r="B112" s="28">
        <v>100059</v>
      </c>
      <c r="C112" s="34" t="s">
        <v>118</v>
      </c>
      <c r="D112" s="30" t="str">
        <f t="shared" si="5"/>
        <v xml:space="preserve">NGUYỄN THỊ TUYẾT </v>
      </c>
      <c r="E112" s="31" t="str">
        <f t="shared" si="6"/>
        <v>NHUNG</v>
      </c>
      <c r="F112" s="32" t="s">
        <v>119</v>
      </c>
      <c r="G112" s="33" t="s">
        <v>9</v>
      </c>
      <c r="H112" s="33">
        <v>3</v>
      </c>
      <c r="I112" s="10" t="str">
        <f t="shared" si="7"/>
        <v>NGUYỄN THỊ TUYẾT NHUNG18/11/2001</v>
      </c>
      <c r="J112" s="10" t="str">
        <f>VLOOKUP(I112,Alpha!$F$1:$G$1300,2,0)</f>
        <v>ALP0787</v>
      </c>
      <c r="K112" s="10">
        <f t="shared" si="8"/>
        <v>10</v>
      </c>
      <c r="L112" s="10" t="str">
        <f t="shared" si="9"/>
        <v>Tự nhiên</v>
      </c>
    </row>
    <row r="113" spans="1:12" ht="16.5" customHeight="1" x14ac:dyDescent="0.2">
      <c r="A113" s="27">
        <v>14</v>
      </c>
      <c r="B113" s="28">
        <v>100060</v>
      </c>
      <c r="C113" s="29" t="s">
        <v>120</v>
      </c>
      <c r="D113" s="30" t="str">
        <f t="shared" si="5"/>
        <v xml:space="preserve">LƯƠNG ĐÌNH </v>
      </c>
      <c r="E113" s="31" t="str">
        <f t="shared" si="6"/>
        <v>PHÙNG</v>
      </c>
      <c r="F113" s="32" t="s">
        <v>121</v>
      </c>
      <c r="G113" s="33" t="s">
        <v>9</v>
      </c>
      <c r="H113" s="33">
        <v>3</v>
      </c>
      <c r="I113" s="10" t="str">
        <f t="shared" si="7"/>
        <v>LƯƠNG ĐÌNH PHÙNG13/06/2001</v>
      </c>
      <c r="J113" s="10" t="str">
        <f>VLOOKUP(I113,Alpha!$F$1:$G$1300,2,0)</f>
        <v>ALP0807</v>
      </c>
      <c r="K113" s="10">
        <f t="shared" si="8"/>
        <v>10</v>
      </c>
      <c r="L113" s="10" t="str">
        <f t="shared" si="9"/>
        <v>Tự nhiên</v>
      </c>
    </row>
    <row r="114" spans="1:12" ht="16.5" customHeight="1" x14ac:dyDescent="0.2">
      <c r="A114" s="27">
        <v>15</v>
      </c>
      <c r="B114" s="28">
        <v>100061</v>
      </c>
      <c r="C114" s="29" t="s">
        <v>122</v>
      </c>
      <c r="D114" s="30" t="str">
        <f t="shared" si="5"/>
        <v xml:space="preserve">CAO HÀ </v>
      </c>
      <c r="E114" s="31" t="str">
        <f t="shared" si="6"/>
        <v>PHƯƠNG</v>
      </c>
      <c r="F114" s="32" t="s">
        <v>123</v>
      </c>
      <c r="G114" s="33" t="s">
        <v>9</v>
      </c>
      <c r="H114" s="33">
        <v>3</v>
      </c>
      <c r="I114" s="10" t="str">
        <f t="shared" si="7"/>
        <v>CAO HÀ PHƯƠNG12/05/2001</v>
      </c>
      <c r="J114" s="10" t="str">
        <f>VLOOKUP(I114,Alpha!$F$1:$G$1300,2,0)</f>
        <v>ALP0808</v>
      </c>
      <c r="K114" s="10">
        <f t="shared" si="8"/>
        <v>10</v>
      </c>
      <c r="L114" s="10" t="str">
        <f t="shared" si="9"/>
        <v>Tự nhiên</v>
      </c>
    </row>
    <row r="115" spans="1:12" ht="16.5" customHeight="1" x14ac:dyDescent="0.2">
      <c r="A115" s="27">
        <v>16</v>
      </c>
      <c r="B115" s="28">
        <v>100062</v>
      </c>
      <c r="C115" s="29" t="s">
        <v>124</v>
      </c>
      <c r="D115" s="30" t="str">
        <f t="shared" si="5"/>
        <v xml:space="preserve">NGUYỄN ĐỨC </v>
      </c>
      <c r="E115" s="31" t="str">
        <f t="shared" si="6"/>
        <v>QUỲNH</v>
      </c>
      <c r="F115" s="32" t="s">
        <v>125</v>
      </c>
      <c r="G115" s="33" t="s">
        <v>9</v>
      </c>
      <c r="H115" s="33">
        <v>3</v>
      </c>
      <c r="I115" s="10" t="str">
        <f t="shared" si="7"/>
        <v>NGUYỄN ĐỨC QUỲNH26/09/2001</v>
      </c>
      <c r="J115" s="10" t="str">
        <f>VLOOKUP(I115,Alpha!$F$1:$G$1300,2,0)</f>
        <v>ALP0874</v>
      </c>
      <c r="K115" s="10">
        <f t="shared" si="8"/>
        <v>10</v>
      </c>
      <c r="L115" s="10" t="str">
        <f t="shared" si="9"/>
        <v>Tự nhiên</v>
      </c>
    </row>
    <row r="116" spans="1:12" ht="16.5" customHeight="1" x14ac:dyDescent="0.2">
      <c r="A116" s="27">
        <v>17</v>
      </c>
      <c r="B116" s="28">
        <v>100063</v>
      </c>
      <c r="C116" s="29" t="s">
        <v>126</v>
      </c>
      <c r="D116" s="30" t="str">
        <f t="shared" si="5"/>
        <v xml:space="preserve">CHU VĂN </v>
      </c>
      <c r="E116" s="31" t="str">
        <f t="shared" si="6"/>
        <v>SƠN</v>
      </c>
      <c r="F116" s="32" t="s">
        <v>127</v>
      </c>
      <c r="G116" s="33" t="s">
        <v>9</v>
      </c>
      <c r="H116" s="33">
        <v>3</v>
      </c>
      <c r="I116" s="10" t="str">
        <f t="shared" si="7"/>
        <v>CHU VĂN SƠN21/07/2001</v>
      </c>
      <c r="J116" s="10" t="str">
        <f>VLOOKUP(I116,Alpha!$F$1:$G$1300,2,0)</f>
        <v>ALP0893</v>
      </c>
      <c r="K116" s="10">
        <f t="shared" si="8"/>
        <v>10</v>
      </c>
      <c r="L116" s="10" t="str">
        <f t="shared" si="9"/>
        <v>Tự nhiên</v>
      </c>
    </row>
    <row r="117" spans="1:12" ht="16.5" customHeight="1" x14ac:dyDescent="0.2">
      <c r="A117" s="27">
        <v>18</v>
      </c>
      <c r="B117" s="28">
        <v>100064</v>
      </c>
      <c r="C117" s="29" t="s">
        <v>128</v>
      </c>
      <c r="D117" s="30" t="str">
        <f t="shared" si="5"/>
        <v xml:space="preserve">NGUYỄN HỒNG </v>
      </c>
      <c r="E117" s="31" t="str">
        <f t="shared" si="6"/>
        <v>SƠN</v>
      </c>
      <c r="F117" s="32" t="s">
        <v>129</v>
      </c>
      <c r="G117" s="33" t="s">
        <v>9</v>
      </c>
      <c r="H117" s="33">
        <v>3</v>
      </c>
      <c r="I117" s="10" t="str">
        <f t="shared" si="7"/>
        <v>NGUYỄN HỒNG SƠN14/08/2001</v>
      </c>
      <c r="J117" s="10" t="str">
        <f>VLOOKUP(I117,Alpha!$F$1:$G$1300,2,0)</f>
        <v>ALP0907</v>
      </c>
      <c r="K117" s="10">
        <f t="shared" si="8"/>
        <v>10</v>
      </c>
      <c r="L117" s="10" t="str">
        <f t="shared" si="9"/>
        <v>Tự nhiên</v>
      </c>
    </row>
    <row r="118" spans="1:12" ht="16.5" customHeight="1" x14ac:dyDescent="0.2">
      <c r="A118" s="27">
        <v>19</v>
      </c>
      <c r="B118" s="28">
        <v>100065</v>
      </c>
      <c r="C118" s="29" t="s">
        <v>130</v>
      </c>
      <c r="D118" s="30" t="str">
        <f t="shared" si="5"/>
        <v xml:space="preserve">NGUYỄN VĂN </v>
      </c>
      <c r="E118" s="31" t="str">
        <f t="shared" si="6"/>
        <v>SƠN</v>
      </c>
      <c r="F118" s="32" t="s">
        <v>131</v>
      </c>
      <c r="G118" s="33" t="s">
        <v>9</v>
      </c>
      <c r="H118" s="33">
        <v>3</v>
      </c>
      <c r="I118" s="10" t="str">
        <f t="shared" si="7"/>
        <v>NGUYỄN VĂN SƠN26/04/2001</v>
      </c>
      <c r="J118" s="10" t="str">
        <f>VLOOKUP(I118,Alpha!$F$1:$G$1300,2,0)</f>
        <v>ALP0910</v>
      </c>
      <c r="K118" s="10">
        <f t="shared" si="8"/>
        <v>10</v>
      </c>
      <c r="L118" s="10" t="str">
        <f t="shared" si="9"/>
        <v>Tự nhiên</v>
      </c>
    </row>
    <row r="119" spans="1:12" ht="16.5" customHeight="1" x14ac:dyDescent="0.2">
      <c r="A119" s="27">
        <v>1</v>
      </c>
      <c r="B119" s="28">
        <v>100069</v>
      </c>
      <c r="C119" s="29" t="s">
        <v>137</v>
      </c>
      <c r="D119" s="30" t="str">
        <f t="shared" si="5"/>
        <v xml:space="preserve">NGUYỄN VĂN </v>
      </c>
      <c r="E119" s="31" t="str">
        <f t="shared" si="6"/>
        <v>THÁI</v>
      </c>
      <c r="F119" s="32" t="s">
        <v>93</v>
      </c>
      <c r="G119" s="33" t="s">
        <v>9</v>
      </c>
      <c r="H119" s="33">
        <v>4</v>
      </c>
      <c r="I119" s="10" t="str">
        <f t="shared" si="7"/>
        <v>NGUYỄN VĂN THÁI16/04/2001</v>
      </c>
      <c r="J119" s="10" t="str">
        <f>VLOOKUP(I119,Alpha!$F$1:$G$1300,2,0)</f>
        <v>ALP0935</v>
      </c>
      <c r="K119" s="10">
        <f t="shared" si="8"/>
        <v>10</v>
      </c>
      <c r="L119" s="10" t="str">
        <f t="shared" si="9"/>
        <v>Tự nhiên</v>
      </c>
    </row>
    <row r="120" spans="1:12" ht="16.5" customHeight="1" x14ac:dyDescent="0.2">
      <c r="A120" s="27">
        <v>3</v>
      </c>
      <c r="B120" s="28">
        <v>100071</v>
      </c>
      <c r="C120" s="29" t="s">
        <v>140</v>
      </c>
      <c r="D120" s="30" t="str">
        <f t="shared" si="5"/>
        <v xml:space="preserve">NGUYỄN QUÝ </v>
      </c>
      <c r="E120" s="31" t="str">
        <f t="shared" si="6"/>
        <v>THÀNH</v>
      </c>
      <c r="F120" s="32" t="s">
        <v>97</v>
      </c>
      <c r="G120" s="33" t="s">
        <v>9</v>
      </c>
      <c r="H120" s="33">
        <v>4</v>
      </c>
      <c r="I120" s="10" t="str">
        <f t="shared" si="7"/>
        <v>NGUYỄN QUÝ THÀNH19/05/2001</v>
      </c>
      <c r="J120" s="10" t="str">
        <f>VLOOKUP(I120,Alpha!$F$1:$G$1300,2,0)</f>
        <v>ALP0956</v>
      </c>
      <c r="K120" s="10">
        <f t="shared" si="8"/>
        <v>10</v>
      </c>
      <c r="L120" s="10" t="str">
        <f t="shared" si="9"/>
        <v>Tự nhiên</v>
      </c>
    </row>
    <row r="121" spans="1:12" ht="16.5" customHeight="1" x14ac:dyDescent="0.2">
      <c r="A121" s="27">
        <v>5</v>
      </c>
      <c r="B121" s="28">
        <v>100073</v>
      </c>
      <c r="C121" s="29" t="s">
        <v>142</v>
      </c>
      <c r="D121" s="30" t="str">
        <f t="shared" si="5"/>
        <v xml:space="preserve">NGÔ THỊ HỒNG </v>
      </c>
      <c r="E121" s="31" t="str">
        <f t="shared" si="6"/>
        <v>THẮM</v>
      </c>
      <c r="F121" s="32" t="s">
        <v>143</v>
      </c>
      <c r="G121" s="33" t="s">
        <v>9</v>
      </c>
      <c r="H121" s="33">
        <v>4</v>
      </c>
      <c r="I121" s="10" t="str">
        <f t="shared" si="7"/>
        <v>NGÔ THỊ HỒNG THẮM05/03/2001</v>
      </c>
      <c r="J121" s="10" t="str">
        <f>VLOOKUP(I121,Alpha!$F$1:$G$1300,2,0)</f>
        <v>ALP0983</v>
      </c>
      <c r="K121" s="10">
        <f t="shared" si="8"/>
        <v>10</v>
      </c>
      <c r="L121" s="10" t="str">
        <f t="shared" si="9"/>
        <v>Tự nhiên</v>
      </c>
    </row>
    <row r="122" spans="1:12" ht="16.5" customHeight="1" x14ac:dyDescent="0.2">
      <c r="A122" s="27">
        <v>7</v>
      </c>
      <c r="B122" s="28">
        <v>100075</v>
      </c>
      <c r="C122" s="29" t="s">
        <v>146</v>
      </c>
      <c r="D122" s="30" t="str">
        <f t="shared" si="5"/>
        <v xml:space="preserve">NGUYỄN THỊ </v>
      </c>
      <c r="E122" s="31" t="str">
        <f t="shared" si="6"/>
        <v>TOÀN</v>
      </c>
      <c r="F122" s="32" t="s">
        <v>35</v>
      </c>
      <c r="G122" s="33" t="s">
        <v>9</v>
      </c>
      <c r="H122" s="33">
        <v>4</v>
      </c>
      <c r="I122" s="10" t="str">
        <f t="shared" si="7"/>
        <v>NGUYỄN THỊ TOÀN10/06/2001</v>
      </c>
      <c r="J122" s="10" t="str">
        <f>VLOOKUP(I122,Alpha!$F$1:$G$1300,2,0)</f>
        <v>ALP1052</v>
      </c>
      <c r="K122" s="10">
        <f t="shared" si="8"/>
        <v>10</v>
      </c>
      <c r="L122" s="10" t="str">
        <f t="shared" si="9"/>
        <v>Tự nhiên</v>
      </c>
    </row>
    <row r="123" spans="1:12" ht="16.5" customHeight="1" x14ac:dyDescent="0.2">
      <c r="A123" s="27">
        <v>10</v>
      </c>
      <c r="B123" s="28">
        <v>100078</v>
      </c>
      <c r="C123" s="29" t="s">
        <v>149</v>
      </c>
      <c r="D123" s="30" t="str">
        <f t="shared" si="5"/>
        <v xml:space="preserve">PHẠM THU </v>
      </c>
      <c r="E123" s="31" t="str">
        <f t="shared" si="6"/>
        <v>TRANG</v>
      </c>
      <c r="F123" s="32" t="s">
        <v>95</v>
      </c>
      <c r="G123" s="33" t="s">
        <v>9</v>
      </c>
      <c r="H123" s="33">
        <v>4</v>
      </c>
      <c r="I123" s="10" t="str">
        <f t="shared" si="7"/>
        <v>PHẠM THU TRANG18/12/2001</v>
      </c>
      <c r="J123" s="10" t="str">
        <f>VLOOKUP(I123,Alpha!$F$1:$G$1300,2,0)</f>
        <v>ALP1089</v>
      </c>
      <c r="K123" s="10">
        <f t="shared" si="8"/>
        <v>10</v>
      </c>
      <c r="L123" s="10" t="str">
        <f t="shared" si="9"/>
        <v>Tự nhiên</v>
      </c>
    </row>
    <row r="124" spans="1:12" ht="16.5" customHeight="1" x14ac:dyDescent="0.2">
      <c r="A124" s="27">
        <v>11</v>
      </c>
      <c r="B124" s="28">
        <v>100079</v>
      </c>
      <c r="C124" s="29" t="s">
        <v>150</v>
      </c>
      <c r="D124" s="30" t="str">
        <f t="shared" si="5"/>
        <v xml:space="preserve">TRẦN MINH </v>
      </c>
      <c r="E124" s="31" t="str">
        <f t="shared" si="6"/>
        <v>TRÍ</v>
      </c>
      <c r="F124" s="32" t="s">
        <v>151</v>
      </c>
      <c r="G124" s="33" t="s">
        <v>9</v>
      </c>
      <c r="H124" s="33">
        <v>4</v>
      </c>
      <c r="I124" s="10" t="str">
        <f t="shared" si="7"/>
        <v>TRẦN MINH TRÍ07/01/2001</v>
      </c>
      <c r="J124" s="10" t="str">
        <f>VLOOKUP(I124,Alpha!$F$1:$G$1300,2,0)</f>
        <v>ALP1098</v>
      </c>
      <c r="K124" s="10">
        <f t="shared" si="8"/>
        <v>10</v>
      </c>
      <c r="L124" s="10" t="str">
        <f t="shared" si="9"/>
        <v>Tự nhiên</v>
      </c>
    </row>
    <row r="125" spans="1:12" ht="16.5" customHeight="1" x14ac:dyDescent="0.2">
      <c r="A125" s="27">
        <v>12</v>
      </c>
      <c r="B125" s="28">
        <v>100080</v>
      </c>
      <c r="C125" s="29" t="s">
        <v>152</v>
      </c>
      <c r="D125" s="30" t="str">
        <f t="shared" si="5"/>
        <v xml:space="preserve">LƯƠNG NHƯ </v>
      </c>
      <c r="E125" s="31" t="str">
        <f t="shared" si="6"/>
        <v>TRUNG</v>
      </c>
      <c r="F125" s="32" t="s">
        <v>153</v>
      </c>
      <c r="G125" s="33" t="s">
        <v>9</v>
      </c>
      <c r="H125" s="33">
        <v>4</v>
      </c>
      <c r="I125" s="10" t="str">
        <f t="shared" si="7"/>
        <v>LƯƠNG NHƯ TRUNG08/09/2001</v>
      </c>
      <c r="J125" s="10" t="str">
        <f>VLOOKUP(I125,Alpha!$F$1:$G$1300,2,0)</f>
        <v>ALP1102</v>
      </c>
      <c r="K125" s="10">
        <f t="shared" si="8"/>
        <v>10</v>
      </c>
      <c r="L125" s="10" t="str">
        <f t="shared" si="9"/>
        <v>Tự nhiên</v>
      </c>
    </row>
    <row r="126" spans="1:12" ht="16.5" customHeight="1" x14ac:dyDescent="0.2">
      <c r="A126" s="27">
        <v>13</v>
      </c>
      <c r="B126" s="28">
        <v>100081</v>
      </c>
      <c r="C126" s="29" t="s">
        <v>154</v>
      </c>
      <c r="D126" s="30" t="str">
        <f t="shared" si="5"/>
        <v xml:space="preserve">HỨA ANH </v>
      </c>
      <c r="E126" s="31" t="str">
        <f t="shared" si="6"/>
        <v>TUẤN</v>
      </c>
      <c r="F126" s="32" t="s">
        <v>155</v>
      </c>
      <c r="G126" s="33" t="s">
        <v>9</v>
      </c>
      <c r="H126" s="33">
        <v>4</v>
      </c>
      <c r="I126" s="10" t="str">
        <f t="shared" si="7"/>
        <v>HỨA ANH TUẤN27/05/2001</v>
      </c>
      <c r="J126" s="10" t="str">
        <f>VLOOKUP(I126,Alpha!$F$1:$G$1300,2,0)</f>
        <v>ALP1117</v>
      </c>
      <c r="K126" s="10">
        <f t="shared" si="8"/>
        <v>10</v>
      </c>
      <c r="L126" s="10" t="str">
        <f t="shared" si="9"/>
        <v>Tự nhiên</v>
      </c>
    </row>
    <row r="127" spans="1:12" ht="16.5" customHeight="1" x14ac:dyDescent="0.2">
      <c r="A127" s="27">
        <v>17</v>
      </c>
      <c r="B127" s="28">
        <v>100085</v>
      </c>
      <c r="C127" s="29" t="s">
        <v>161</v>
      </c>
      <c r="D127" s="30" t="str">
        <f t="shared" si="5"/>
        <v xml:space="preserve">NGUYỄN THỊ </v>
      </c>
      <c r="E127" s="31" t="str">
        <f t="shared" si="6"/>
        <v>ÚT</v>
      </c>
      <c r="F127" s="32" t="s">
        <v>11</v>
      </c>
      <c r="G127" s="33" t="s">
        <v>9</v>
      </c>
      <c r="H127" s="33">
        <v>4</v>
      </c>
      <c r="I127" s="10" t="str">
        <f t="shared" si="7"/>
        <v>NGUYỄN THỊ ÚT08/05/2001</v>
      </c>
      <c r="J127" s="10" t="str">
        <f>VLOOKUP(I127,Alpha!$F$1:$G$1300,2,0)</f>
        <v>ALP1157</v>
      </c>
      <c r="K127" s="10">
        <f t="shared" si="8"/>
        <v>10</v>
      </c>
      <c r="L127" s="10" t="str">
        <f t="shared" si="9"/>
        <v>Tự nhiên</v>
      </c>
    </row>
    <row r="128" spans="1:12" ht="16.5" customHeight="1" x14ac:dyDescent="0.2">
      <c r="A128" s="27">
        <v>18</v>
      </c>
      <c r="B128" s="28">
        <v>100086</v>
      </c>
      <c r="C128" s="34" t="s">
        <v>162</v>
      </c>
      <c r="D128" s="30" t="str">
        <f t="shared" si="5"/>
        <v xml:space="preserve">NGUYỄN THỊ THANH </v>
      </c>
      <c r="E128" s="31" t="str">
        <f t="shared" si="6"/>
        <v>VÂN</v>
      </c>
      <c r="F128" s="32" t="s">
        <v>163</v>
      </c>
      <c r="G128" s="33" t="s">
        <v>9</v>
      </c>
      <c r="H128" s="33">
        <v>4</v>
      </c>
      <c r="I128" s="10" t="str">
        <f t="shared" si="7"/>
        <v>NGUYỄN THỊ THANH VÂN27/06/2001</v>
      </c>
      <c r="J128" s="10" t="str">
        <f>VLOOKUP(I128,Alpha!$F$1:$G$1300,2,0)</f>
        <v>ALP1176</v>
      </c>
      <c r="K128" s="10">
        <f t="shared" si="8"/>
        <v>10</v>
      </c>
      <c r="L128" s="10" t="str">
        <f t="shared" si="9"/>
        <v>Tự nhiên</v>
      </c>
    </row>
    <row r="129" spans="1:12" ht="16.5" customHeight="1" x14ac:dyDescent="0.2">
      <c r="A129" s="27">
        <v>19</v>
      </c>
      <c r="B129" s="28">
        <v>100087</v>
      </c>
      <c r="C129" s="29" t="s">
        <v>164</v>
      </c>
      <c r="D129" s="30" t="str">
        <f t="shared" si="5"/>
        <v xml:space="preserve">NGUYỄN THỊ THẢO </v>
      </c>
      <c r="E129" s="31" t="str">
        <f t="shared" si="6"/>
        <v>VÂN</v>
      </c>
      <c r="F129" s="32" t="s">
        <v>165</v>
      </c>
      <c r="G129" s="33" t="s">
        <v>9</v>
      </c>
      <c r="H129" s="33">
        <v>4</v>
      </c>
      <c r="I129" s="10" t="str">
        <f t="shared" si="7"/>
        <v>NGUYỄN THỊ THẢO VÂN08/07/2001</v>
      </c>
      <c r="J129" s="10" t="str">
        <f>VLOOKUP(I129,Alpha!$F$1:$G$1300,2,0)</f>
        <v>ALP1177</v>
      </c>
      <c r="K129" s="10">
        <f t="shared" si="8"/>
        <v>10</v>
      </c>
      <c r="L129" s="10" t="str">
        <f t="shared" si="9"/>
        <v>Tự nhiên</v>
      </c>
    </row>
    <row r="130" spans="1:12" ht="16.5" customHeight="1" x14ac:dyDescent="0.2">
      <c r="A130" s="27">
        <v>21</v>
      </c>
      <c r="B130" s="28">
        <v>100089</v>
      </c>
      <c r="C130" s="29" t="s">
        <v>168</v>
      </c>
      <c r="D130" s="30" t="str">
        <f t="shared" ref="D130:D193" si="10">LEFT(C130,LEN(C130)-LEN(E130))</f>
        <v xml:space="preserve">LÊ VĂN </v>
      </c>
      <c r="E130" s="31" t="str">
        <f t="shared" ref="E130:E193" si="11">IF(ISERROR(FIND(" ",TRIM(C130),1)),"",RIGHT(TRIM(C130),LEN(TRIM(C130)) -FIND("#",SUBSTITUTE(TRIM(C130)," ","#",LEN(TRIM(C130))-LEN(SUBSTITUTE(TRIM(C130)," ",""))))))</f>
        <v>VƯỢNG</v>
      </c>
      <c r="F130" s="32" t="s">
        <v>79</v>
      </c>
      <c r="G130" s="33" t="s">
        <v>9</v>
      </c>
      <c r="H130" s="33">
        <v>4</v>
      </c>
      <c r="I130" s="10" t="str">
        <f t="shared" ref="I130:I193" si="12">C130&amp;F130</f>
        <v>LÊ VĂN VƯỢNG03/09/2001</v>
      </c>
      <c r="J130" s="10" t="str">
        <f>VLOOKUP(I130,Alpha!$F$1:$G$1300,2,0)</f>
        <v>ALP1194</v>
      </c>
      <c r="K130" s="10">
        <f t="shared" ref="K130:K193" si="13">VALUE(LEFT(G130,2))</f>
        <v>10</v>
      </c>
      <c r="L130" s="10" t="str">
        <f t="shared" ref="L130:L193" si="14">IF(AND(OR(K130=10,K130=11),H130&lt;=11),"Tự nhiên",IF(AND(K130=12,H130&lt;=9),"Tự nhiên","XH"))</f>
        <v>Tự nhiên</v>
      </c>
    </row>
    <row r="131" spans="1:12" ht="16.5" customHeight="1" x14ac:dyDescent="0.2">
      <c r="A131" s="10">
        <v>5</v>
      </c>
      <c r="B131" s="11">
        <v>100095</v>
      </c>
      <c r="C131" s="10" t="s">
        <v>178</v>
      </c>
      <c r="D131" s="30" t="str">
        <f t="shared" si="10"/>
        <v xml:space="preserve">HOÀNG ĐỨC </v>
      </c>
      <c r="E131" s="31" t="str">
        <f t="shared" si="11"/>
        <v>ANH</v>
      </c>
      <c r="F131" s="12" t="s">
        <v>550</v>
      </c>
      <c r="G131" s="10" t="s">
        <v>179</v>
      </c>
      <c r="H131" s="10">
        <v>5</v>
      </c>
      <c r="I131" s="10" t="str">
        <f t="shared" si="12"/>
        <v>HOÀNG ĐỨC ANH08/04/2001</v>
      </c>
      <c r="J131" s="10" t="str">
        <f>VLOOKUP(I131,Alpha!$F$1:$G$1300,2,0)</f>
        <v>ALP0016</v>
      </c>
      <c r="K131" s="10">
        <f t="shared" si="13"/>
        <v>10</v>
      </c>
      <c r="L131" s="10" t="str">
        <f t="shared" si="14"/>
        <v>Tự nhiên</v>
      </c>
    </row>
    <row r="132" spans="1:12" ht="16.5" customHeight="1" x14ac:dyDescent="0.2">
      <c r="A132" s="10">
        <v>9</v>
      </c>
      <c r="B132" s="11">
        <v>100099</v>
      </c>
      <c r="C132" s="10" t="s">
        <v>10</v>
      </c>
      <c r="D132" s="30" t="str">
        <f t="shared" si="10"/>
        <v xml:space="preserve">NGUYỄN TUẤN </v>
      </c>
      <c r="E132" s="31" t="str">
        <f t="shared" si="11"/>
        <v>ANH</v>
      </c>
      <c r="F132" s="12" t="s">
        <v>1805</v>
      </c>
      <c r="G132" s="10" t="s">
        <v>179</v>
      </c>
      <c r="H132" s="10">
        <v>5</v>
      </c>
      <c r="I132" s="10" t="str">
        <f t="shared" si="12"/>
        <v>NGUYỄN TUẤN ANH10/05/2001</v>
      </c>
      <c r="J132" s="10" t="str">
        <f>VLOOKUP(I132,Alpha!$F$1:$G$1300,2,0)</f>
        <v>ALP0051</v>
      </c>
      <c r="K132" s="10">
        <f t="shared" si="13"/>
        <v>10</v>
      </c>
      <c r="L132" s="10" t="str">
        <f t="shared" si="14"/>
        <v>Tự nhiên</v>
      </c>
    </row>
    <row r="133" spans="1:12" ht="16.5" customHeight="1" x14ac:dyDescent="0.2">
      <c r="A133" s="10">
        <v>14</v>
      </c>
      <c r="B133" s="11">
        <v>100104</v>
      </c>
      <c r="C133" s="10" t="s">
        <v>187</v>
      </c>
      <c r="D133" s="30" t="str">
        <f t="shared" si="10"/>
        <v xml:space="preserve">VƯƠNG QUỐC </v>
      </c>
      <c r="E133" s="31" t="str">
        <f t="shared" si="11"/>
        <v>ANH</v>
      </c>
      <c r="F133" s="12" t="s">
        <v>462</v>
      </c>
      <c r="G133" s="10" t="s">
        <v>179</v>
      </c>
      <c r="H133" s="10">
        <v>5</v>
      </c>
      <c r="I133" s="10" t="str">
        <f t="shared" si="12"/>
        <v>VƯƠNG QUỐC ANH01/06/2001</v>
      </c>
      <c r="J133" s="10" t="str">
        <f>VLOOKUP(I133,Alpha!$F$1:$G$1300,2,0)</f>
        <v>ALP0074</v>
      </c>
      <c r="K133" s="10">
        <f t="shared" si="13"/>
        <v>10</v>
      </c>
      <c r="L133" s="10" t="str">
        <f t="shared" si="14"/>
        <v>Tự nhiên</v>
      </c>
    </row>
    <row r="134" spans="1:12" ht="16.5" customHeight="1" x14ac:dyDescent="0.2">
      <c r="A134" s="10">
        <v>16</v>
      </c>
      <c r="B134" s="11">
        <v>100106</v>
      </c>
      <c r="C134" s="10" t="s">
        <v>189</v>
      </c>
      <c r="D134" s="30" t="str">
        <f t="shared" si="10"/>
        <v xml:space="preserve">TRẦN ANH </v>
      </c>
      <c r="E134" s="31" t="str">
        <f t="shared" si="11"/>
        <v>BẢO</v>
      </c>
      <c r="F134" s="12" t="s">
        <v>1856</v>
      </c>
      <c r="G134" s="10" t="s">
        <v>179</v>
      </c>
      <c r="H134" s="10">
        <v>5</v>
      </c>
      <c r="I134" s="10" t="str">
        <f t="shared" si="12"/>
        <v>TRẦN ANH BẢO17/02/2001</v>
      </c>
      <c r="J134" s="10" t="str">
        <f>VLOOKUP(I134,Alpha!$F$1:$G$1300,2,0)</f>
        <v>ALP0098</v>
      </c>
      <c r="K134" s="10">
        <f t="shared" si="13"/>
        <v>10</v>
      </c>
      <c r="L134" s="10" t="str">
        <f t="shared" si="14"/>
        <v>Tự nhiên</v>
      </c>
    </row>
    <row r="135" spans="1:12" ht="16.5" customHeight="1" x14ac:dyDescent="0.2">
      <c r="A135" s="10">
        <v>23</v>
      </c>
      <c r="B135" s="11">
        <v>100113</v>
      </c>
      <c r="C135" s="10" t="s">
        <v>197</v>
      </c>
      <c r="D135" s="30" t="str">
        <f t="shared" si="10"/>
        <v xml:space="preserve">NGUYỄN ĐẠI </v>
      </c>
      <c r="E135" s="31" t="str">
        <f t="shared" si="11"/>
        <v>DƯƠNG</v>
      </c>
      <c r="F135" s="12" t="s">
        <v>158</v>
      </c>
      <c r="G135" s="10" t="s">
        <v>179</v>
      </c>
      <c r="H135" s="10">
        <v>5</v>
      </c>
      <c r="I135" s="10" t="str">
        <f t="shared" si="12"/>
        <v>NGUYỄN ĐẠI DƯƠNG05/06/2001</v>
      </c>
      <c r="J135" s="10" t="str">
        <f>VLOOKUP(I135,Alpha!$F$1:$G$1300,2,0)</f>
        <v>ALP0189</v>
      </c>
      <c r="K135" s="10">
        <f t="shared" si="13"/>
        <v>10</v>
      </c>
      <c r="L135" s="10" t="str">
        <f t="shared" si="14"/>
        <v>Tự nhiên</v>
      </c>
    </row>
    <row r="136" spans="1:12" ht="16.5" customHeight="1" x14ac:dyDescent="0.2">
      <c r="A136" s="10">
        <v>8</v>
      </c>
      <c r="B136" s="11">
        <v>100121</v>
      </c>
      <c r="C136" s="10" t="s">
        <v>205</v>
      </c>
      <c r="D136" s="30" t="str">
        <f t="shared" si="10"/>
        <v xml:space="preserve">TRƯƠNG THỊ </v>
      </c>
      <c r="E136" s="31" t="str">
        <f t="shared" si="11"/>
        <v>HÀ</v>
      </c>
      <c r="F136" s="12" t="s">
        <v>2034</v>
      </c>
      <c r="G136" s="10" t="s">
        <v>179</v>
      </c>
      <c r="H136" s="10">
        <v>6</v>
      </c>
      <c r="I136" s="10" t="str">
        <f t="shared" si="12"/>
        <v>TRƯƠNG THỊ HÀ12/09/2001</v>
      </c>
      <c r="J136" s="10" t="str">
        <f>VLOOKUP(I136,Alpha!$F$1:$G$1300,2,0)</f>
        <v>ALP0270</v>
      </c>
      <c r="K136" s="10">
        <f t="shared" si="13"/>
        <v>10</v>
      </c>
      <c r="L136" s="10" t="str">
        <f t="shared" si="14"/>
        <v>Tự nhiên</v>
      </c>
    </row>
    <row r="137" spans="1:12" ht="16.5" customHeight="1" x14ac:dyDescent="0.2">
      <c r="A137" s="10">
        <v>14</v>
      </c>
      <c r="B137" s="11">
        <v>100127</v>
      </c>
      <c r="C137" s="10" t="s">
        <v>212</v>
      </c>
      <c r="D137" s="30" t="str">
        <f t="shared" si="10"/>
        <v xml:space="preserve">HOÀNG THỊ THU </v>
      </c>
      <c r="E137" s="31" t="str">
        <f t="shared" si="11"/>
        <v>HIỀN</v>
      </c>
      <c r="F137" s="12" t="s">
        <v>2086</v>
      </c>
      <c r="G137" s="10" t="s">
        <v>179</v>
      </c>
      <c r="H137" s="10">
        <v>6</v>
      </c>
      <c r="I137" s="10" t="str">
        <f t="shared" si="12"/>
        <v>HOÀNG THỊ THU HIỀN26/05/2001</v>
      </c>
      <c r="J137" s="10" t="str">
        <f>VLOOKUP(I137,Alpha!$F$1:$G$1300,2,0)</f>
        <v>ALP0319</v>
      </c>
      <c r="K137" s="10">
        <f t="shared" si="13"/>
        <v>10</v>
      </c>
      <c r="L137" s="10" t="str">
        <f t="shared" si="14"/>
        <v>Tự nhiên</v>
      </c>
    </row>
    <row r="138" spans="1:12" ht="16.5" customHeight="1" x14ac:dyDescent="0.2">
      <c r="A138" s="10">
        <v>15</v>
      </c>
      <c r="B138" s="11">
        <v>100128</v>
      </c>
      <c r="C138" s="10" t="s">
        <v>213</v>
      </c>
      <c r="D138" s="30" t="str">
        <f t="shared" si="10"/>
        <v xml:space="preserve">KHỔNG THỊ </v>
      </c>
      <c r="E138" s="31" t="str">
        <f t="shared" si="11"/>
        <v>HIỀN</v>
      </c>
      <c r="F138" s="12" t="s">
        <v>2088</v>
      </c>
      <c r="G138" s="10" t="s">
        <v>179</v>
      </c>
      <c r="H138" s="10">
        <v>6</v>
      </c>
      <c r="I138" s="10" t="str">
        <f t="shared" si="12"/>
        <v>KHỔNG THỊ HIỀN24/05/2001</v>
      </c>
      <c r="J138" s="10" t="str">
        <f>VLOOKUP(I138,Alpha!$F$1:$G$1300,2,0)</f>
        <v>ALP0320</v>
      </c>
      <c r="K138" s="10">
        <f t="shared" si="13"/>
        <v>10</v>
      </c>
      <c r="L138" s="10" t="str">
        <f t="shared" si="14"/>
        <v>Tự nhiên</v>
      </c>
    </row>
    <row r="139" spans="1:12" ht="16.5" customHeight="1" x14ac:dyDescent="0.2">
      <c r="A139" s="10">
        <v>16</v>
      </c>
      <c r="B139" s="11">
        <v>100129</v>
      </c>
      <c r="C139" s="10" t="s">
        <v>214</v>
      </c>
      <c r="D139" s="30" t="str">
        <f t="shared" si="10"/>
        <v xml:space="preserve">NGUYỄN THỊ THU </v>
      </c>
      <c r="E139" s="31" t="str">
        <f t="shared" si="11"/>
        <v>HIỀN</v>
      </c>
      <c r="F139" s="12" t="s">
        <v>436</v>
      </c>
      <c r="G139" s="10" t="s">
        <v>179</v>
      </c>
      <c r="H139" s="10">
        <v>6</v>
      </c>
      <c r="I139" s="10" t="str">
        <f t="shared" si="12"/>
        <v>NGUYỄN THỊ THU HIỀN01/01/2001</v>
      </c>
      <c r="J139" s="10" t="str">
        <f>VLOOKUP(I139,Alpha!$F$1:$G$1300,2,0)</f>
        <v>ALP0328</v>
      </c>
      <c r="K139" s="10">
        <f t="shared" si="13"/>
        <v>10</v>
      </c>
      <c r="L139" s="10" t="str">
        <f t="shared" si="14"/>
        <v>Tự nhiên</v>
      </c>
    </row>
    <row r="140" spans="1:12" ht="16.5" customHeight="1" x14ac:dyDescent="0.2">
      <c r="A140" s="10">
        <v>1</v>
      </c>
      <c r="B140" s="11">
        <v>100137</v>
      </c>
      <c r="C140" s="10" t="s">
        <v>223</v>
      </c>
      <c r="D140" s="30" t="str">
        <f t="shared" si="10"/>
        <v xml:space="preserve">TẠ THỊ </v>
      </c>
      <c r="E140" s="31" t="str">
        <f t="shared" si="11"/>
        <v>HOÀI</v>
      </c>
      <c r="F140" s="12" t="s">
        <v>580</v>
      </c>
      <c r="G140" s="10" t="s">
        <v>179</v>
      </c>
      <c r="H140" s="10">
        <v>7</v>
      </c>
      <c r="I140" s="10" t="str">
        <f t="shared" si="12"/>
        <v>TẠ THỊ HOÀI23/02/2001</v>
      </c>
      <c r="J140" s="10" t="str">
        <f>VLOOKUP(I140,Alpha!$F$1:$G$1300,2,0)</f>
        <v>ALP0377</v>
      </c>
      <c r="K140" s="10">
        <f t="shared" si="13"/>
        <v>10</v>
      </c>
      <c r="L140" s="10" t="str">
        <f t="shared" si="14"/>
        <v>Tự nhiên</v>
      </c>
    </row>
    <row r="141" spans="1:12" ht="16.5" customHeight="1" x14ac:dyDescent="0.2">
      <c r="A141" s="10">
        <v>2</v>
      </c>
      <c r="B141" s="11">
        <v>100138</v>
      </c>
      <c r="C141" s="10" t="s">
        <v>224</v>
      </c>
      <c r="D141" s="30" t="str">
        <f t="shared" si="10"/>
        <v xml:space="preserve">NGUYỄN THẾ </v>
      </c>
      <c r="E141" s="31" t="str">
        <f t="shared" si="11"/>
        <v>HOÀNG</v>
      </c>
      <c r="F141" s="12" t="s">
        <v>2157</v>
      </c>
      <c r="G141" s="10" t="s">
        <v>179</v>
      </c>
      <c r="H141" s="10">
        <v>7</v>
      </c>
      <c r="I141" s="10" t="str">
        <f t="shared" si="12"/>
        <v>NGUYỄN THẾ HOÀNG07/09/2001</v>
      </c>
      <c r="J141" s="10" t="str">
        <f>VLOOKUP(I141,Alpha!$F$1:$G$1300,2,0)</f>
        <v>ALP0386</v>
      </c>
      <c r="K141" s="10">
        <f t="shared" si="13"/>
        <v>10</v>
      </c>
      <c r="L141" s="10" t="str">
        <f t="shared" si="14"/>
        <v>Tự nhiên</v>
      </c>
    </row>
    <row r="142" spans="1:12" ht="16.5" customHeight="1" x14ac:dyDescent="0.2">
      <c r="A142" s="10">
        <v>11</v>
      </c>
      <c r="B142" s="35">
        <v>100305</v>
      </c>
      <c r="C142" s="10" t="s">
        <v>229</v>
      </c>
      <c r="D142" s="30" t="str">
        <f t="shared" si="10"/>
        <v xml:space="preserve">NGUYỄN THỊ KIM </v>
      </c>
      <c r="E142" s="31" t="str">
        <f t="shared" si="11"/>
        <v>HUỆ</v>
      </c>
      <c r="F142" s="12" t="s">
        <v>424</v>
      </c>
      <c r="G142" s="10" t="s">
        <v>179</v>
      </c>
      <c r="H142" s="10">
        <v>14</v>
      </c>
      <c r="I142" s="10" t="str">
        <f t="shared" si="12"/>
        <v>NGUYỄN THỊ KIM HUỆ20/12/2001</v>
      </c>
      <c r="J142" s="10" t="str">
        <f>VLOOKUP(I142,Alpha!$F$1:$G$1300,2,0)</f>
        <v>ALP0419</v>
      </c>
      <c r="K142" s="10">
        <f t="shared" si="13"/>
        <v>10</v>
      </c>
      <c r="L142" s="10" t="str">
        <f t="shared" si="14"/>
        <v>XH</v>
      </c>
    </row>
    <row r="143" spans="1:12" ht="16.5" customHeight="1" x14ac:dyDescent="0.2">
      <c r="A143" s="10">
        <v>7</v>
      </c>
      <c r="B143" s="11">
        <v>100143</v>
      </c>
      <c r="C143" s="10" t="s">
        <v>230</v>
      </c>
      <c r="D143" s="30" t="str">
        <f t="shared" si="10"/>
        <v xml:space="preserve">DƯƠNG VIỆT </v>
      </c>
      <c r="E143" s="31" t="str">
        <f t="shared" si="11"/>
        <v>HÙNG</v>
      </c>
      <c r="F143" s="12" t="s">
        <v>2195</v>
      </c>
      <c r="G143" s="10" t="s">
        <v>179</v>
      </c>
      <c r="H143" s="10">
        <v>7</v>
      </c>
      <c r="I143" s="10" t="str">
        <f t="shared" si="12"/>
        <v>DƯƠNG VIỆT HÙNG31/03/2001</v>
      </c>
      <c r="J143" s="10" t="str">
        <f>VLOOKUP(I143,Alpha!$F$1:$G$1300,2,0)</f>
        <v>ALP0422</v>
      </c>
      <c r="K143" s="10">
        <f t="shared" si="13"/>
        <v>10</v>
      </c>
      <c r="L143" s="10" t="str">
        <f t="shared" si="14"/>
        <v>Tự nhiên</v>
      </c>
    </row>
    <row r="144" spans="1:12" ht="16.5" customHeight="1" x14ac:dyDescent="0.2">
      <c r="A144" s="10">
        <v>11</v>
      </c>
      <c r="B144" s="11">
        <v>100147</v>
      </c>
      <c r="C144" s="10" t="s">
        <v>233</v>
      </c>
      <c r="D144" s="30" t="str">
        <f t="shared" si="10"/>
        <v xml:space="preserve">NGÔ QUANG </v>
      </c>
      <c r="E144" s="31" t="str">
        <f t="shared" si="11"/>
        <v>HUY</v>
      </c>
      <c r="F144" s="12" t="s">
        <v>2211</v>
      </c>
      <c r="G144" s="10" t="s">
        <v>179</v>
      </c>
      <c r="H144" s="10">
        <v>7</v>
      </c>
      <c r="I144" s="10" t="str">
        <f t="shared" si="12"/>
        <v>NGÔ QUANG HUY31/07/2001</v>
      </c>
      <c r="J144" s="10" t="str">
        <f>VLOOKUP(I144,Alpha!$F$1:$G$1300,2,0)</f>
        <v>ALP0437</v>
      </c>
      <c r="K144" s="10">
        <f t="shared" si="13"/>
        <v>10</v>
      </c>
      <c r="L144" s="10" t="str">
        <f t="shared" si="14"/>
        <v>Tự nhiên</v>
      </c>
    </row>
    <row r="145" spans="1:12" ht="16.5" customHeight="1" x14ac:dyDescent="0.2">
      <c r="A145" s="10">
        <v>16</v>
      </c>
      <c r="B145" s="11">
        <v>100152</v>
      </c>
      <c r="C145" s="10" t="s">
        <v>238</v>
      </c>
      <c r="D145" s="30" t="str">
        <f t="shared" si="10"/>
        <v xml:space="preserve">VŨ BÁ </v>
      </c>
      <c r="E145" s="31" t="str">
        <f t="shared" si="11"/>
        <v>HƯỚNG</v>
      </c>
      <c r="F145" s="12" t="s">
        <v>17</v>
      </c>
      <c r="G145" s="10" t="s">
        <v>179</v>
      </c>
      <c r="H145" s="10">
        <v>7</v>
      </c>
      <c r="I145" s="10" t="str">
        <f t="shared" si="12"/>
        <v>VŨ BÁ HƯỚNG30/06/2001</v>
      </c>
      <c r="J145" s="10" t="str">
        <f>VLOOKUP(I145,Alpha!$F$1:$G$1300,2,0)</f>
        <v>ALP0493</v>
      </c>
      <c r="K145" s="10">
        <f t="shared" si="13"/>
        <v>10</v>
      </c>
      <c r="L145" s="10" t="str">
        <f t="shared" si="14"/>
        <v>Tự nhiên</v>
      </c>
    </row>
    <row r="146" spans="1:12" ht="16.5" customHeight="1" x14ac:dyDescent="0.2">
      <c r="A146" s="10">
        <v>18</v>
      </c>
      <c r="B146" s="11">
        <v>100154</v>
      </c>
      <c r="C146" s="10" t="s">
        <v>240</v>
      </c>
      <c r="D146" s="30" t="str">
        <f t="shared" si="10"/>
        <v xml:space="preserve">HOÀNG QUỐC </v>
      </c>
      <c r="E146" s="31" t="str">
        <f t="shared" si="11"/>
        <v>KHÁNH</v>
      </c>
      <c r="F146" s="12" t="s">
        <v>15</v>
      </c>
      <c r="G146" s="10" t="s">
        <v>179</v>
      </c>
      <c r="H146" s="10">
        <v>7</v>
      </c>
      <c r="I146" s="10" t="str">
        <f t="shared" si="12"/>
        <v>HOÀNG QUỐC KHÁNH04/09/2001</v>
      </c>
      <c r="J146" s="10" t="str">
        <f>VLOOKUP(I146,Alpha!$F$1:$G$1300,2,0)</f>
        <v>ALP0504</v>
      </c>
      <c r="K146" s="10">
        <f t="shared" si="13"/>
        <v>10</v>
      </c>
      <c r="L146" s="10" t="str">
        <f t="shared" si="14"/>
        <v>Tự nhiên</v>
      </c>
    </row>
    <row r="147" spans="1:12" ht="16.5" customHeight="1" x14ac:dyDescent="0.2">
      <c r="A147" s="10">
        <v>23</v>
      </c>
      <c r="B147" s="11">
        <v>100159</v>
      </c>
      <c r="C147" s="10" t="s">
        <v>245</v>
      </c>
      <c r="D147" s="30" t="str">
        <f t="shared" si="10"/>
        <v xml:space="preserve">PHẠM THỊ </v>
      </c>
      <c r="E147" s="31" t="str">
        <f t="shared" si="11"/>
        <v>LỊCH</v>
      </c>
      <c r="F147" s="12" t="s">
        <v>349</v>
      </c>
      <c r="G147" s="10" t="s">
        <v>179</v>
      </c>
      <c r="H147" s="10">
        <v>7</v>
      </c>
      <c r="I147" s="10" t="str">
        <f t="shared" si="12"/>
        <v>PHẠM THỊ LỊCH06/10/2001</v>
      </c>
      <c r="J147" s="10" t="str">
        <f>VLOOKUP(I147,Alpha!$F$1:$G$1300,2,0)</f>
        <v>ALP0536</v>
      </c>
      <c r="K147" s="10">
        <f t="shared" si="13"/>
        <v>10</v>
      </c>
      <c r="L147" s="10" t="str">
        <f t="shared" si="14"/>
        <v>Tự nhiên</v>
      </c>
    </row>
    <row r="148" spans="1:12" ht="16.5" customHeight="1" x14ac:dyDescent="0.2">
      <c r="A148" s="10">
        <v>1</v>
      </c>
      <c r="B148" s="11">
        <v>100160</v>
      </c>
      <c r="C148" s="10" t="s">
        <v>246</v>
      </c>
      <c r="D148" s="30" t="str">
        <f t="shared" si="10"/>
        <v xml:space="preserve">NGUYỄN THỊ </v>
      </c>
      <c r="E148" s="31" t="str">
        <f t="shared" si="11"/>
        <v>LIÊN</v>
      </c>
      <c r="F148" s="12" t="s">
        <v>2321</v>
      </c>
      <c r="G148" s="10" t="s">
        <v>179</v>
      </c>
      <c r="H148" s="10">
        <v>8</v>
      </c>
      <c r="I148" s="10" t="str">
        <f t="shared" si="12"/>
        <v>NGUYỄN THỊ LIÊN07/05/2001</v>
      </c>
      <c r="J148" s="10" t="str">
        <f>VLOOKUP(I148,Alpha!$F$1:$G$1300,2,0)</f>
        <v>ALP0542</v>
      </c>
      <c r="K148" s="10">
        <f t="shared" si="13"/>
        <v>10</v>
      </c>
      <c r="L148" s="10" t="str">
        <f t="shared" si="14"/>
        <v>Tự nhiên</v>
      </c>
    </row>
    <row r="149" spans="1:12" ht="16.5" customHeight="1" x14ac:dyDescent="0.2">
      <c r="A149" s="10">
        <v>2</v>
      </c>
      <c r="B149" s="11">
        <v>100161</v>
      </c>
      <c r="C149" s="10" t="s">
        <v>247</v>
      </c>
      <c r="D149" s="30" t="str">
        <f t="shared" si="10"/>
        <v xml:space="preserve">BÙI THỊ PHƯƠNG </v>
      </c>
      <c r="E149" s="31" t="str">
        <f t="shared" si="11"/>
        <v>LINH</v>
      </c>
      <c r="F149" s="12" t="s">
        <v>509</v>
      </c>
      <c r="G149" s="10" t="s">
        <v>179</v>
      </c>
      <c r="H149" s="10">
        <v>8</v>
      </c>
      <c r="I149" s="10" t="str">
        <f t="shared" si="12"/>
        <v>BÙI THỊ PHƯƠNG LINH24/10/2001</v>
      </c>
      <c r="J149" s="10" t="str">
        <f>VLOOKUP(I149,Alpha!$F$1:$G$1300,2,0)</f>
        <v>ALP0548</v>
      </c>
      <c r="K149" s="10">
        <f t="shared" si="13"/>
        <v>10</v>
      </c>
      <c r="L149" s="10" t="str">
        <f t="shared" si="14"/>
        <v>Tự nhiên</v>
      </c>
    </row>
    <row r="150" spans="1:12" ht="16.5" customHeight="1" x14ac:dyDescent="0.2">
      <c r="A150" s="10">
        <v>4</v>
      </c>
      <c r="B150" s="11">
        <v>100163</v>
      </c>
      <c r="C150" s="10" t="s">
        <v>249</v>
      </c>
      <c r="D150" s="30" t="str">
        <f t="shared" si="10"/>
        <v xml:space="preserve">HOÀNG KHÁNH </v>
      </c>
      <c r="E150" s="31" t="str">
        <f t="shared" si="11"/>
        <v>LINH</v>
      </c>
      <c r="F150" s="12" t="s">
        <v>2338</v>
      </c>
      <c r="G150" s="10" t="s">
        <v>179</v>
      </c>
      <c r="H150" s="10">
        <v>8</v>
      </c>
      <c r="I150" s="10" t="str">
        <f t="shared" si="12"/>
        <v>HOÀNG KHÁNH LINH14/09/2001</v>
      </c>
      <c r="J150" s="10" t="str">
        <f>VLOOKUP(I150,Alpha!$F$1:$G$1300,2,0)</f>
        <v>ALP0558</v>
      </c>
      <c r="K150" s="10">
        <f t="shared" si="13"/>
        <v>10</v>
      </c>
      <c r="L150" s="10" t="str">
        <f t="shared" si="14"/>
        <v>Tự nhiên</v>
      </c>
    </row>
    <row r="151" spans="1:12" ht="16.5" customHeight="1" x14ac:dyDescent="0.2">
      <c r="A151" s="10">
        <v>9</v>
      </c>
      <c r="B151" s="11">
        <v>100168</v>
      </c>
      <c r="C151" s="10" t="s">
        <v>255</v>
      </c>
      <c r="D151" s="30" t="str">
        <f t="shared" si="10"/>
        <v xml:space="preserve">PHẠM THUỲ </v>
      </c>
      <c r="E151" s="31" t="str">
        <f t="shared" si="11"/>
        <v>LINH</v>
      </c>
      <c r="F151" s="12" t="s">
        <v>456</v>
      </c>
      <c r="G151" s="10" t="s">
        <v>179</v>
      </c>
      <c r="H151" s="10">
        <v>8</v>
      </c>
      <c r="I151" s="10" t="str">
        <f t="shared" si="12"/>
        <v>PHẠM THUỲ LINH18/01/2001</v>
      </c>
      <c r="J151" s="10" t="str">
        <f>VLOOKUP(I151,Alpha!$F$1:$G$1300,2,0)</f>
        <v>ALP0585</v>
      </c>
      <c r="K151" s="10">
        <f t="shared" si="13"/>
        <v>10</v>
      </c>
      <c r="L151" s="10" t="str">
        <f t="shared" si="14"/>
        <v>Tự nhiên</v>
      </c>
    </row>
    <row r="152" spans="1:12" ht="16.5" customHeight="1" x14ac:dyDescent="0.2">
      <c r="A152" s="10">
        <v>10</v>
      </c>
      <c r="B152" s="11">
        <v>100169</v>
      </c>
      <c r="C152" s="10" t="s">
        <v>256</v>
      </c>
      <c r="D152" s="30" t="str">
        <f t="shared" si="10"/>
        <v xml:space="preserve">ĐÀM THỊ </v>
      </c>
      <c r="E152" s="31" t="str">
        <f t="shared" si="11"/>
        <v>LOAN</v>
      </c>
      <c r="F152" s="12" t="s">
        <v>408</v>
      </c>
      <c r="G152" s="10" t="s">
        <v>179</v>
      </c>
      <c r="H152" s="10">
        <v>8</v>
      </c>
      <c r="I152" s="10" t="str">
        <f t="shared" si="12"/>
        <v>ĐÀM THỊ LOAN16/09/2001</v>
      </c>
      <c r="J152" s="10" t="str">
        <f>VLOOKUP(I152,Alpha!$F$1:$G$1300,2,0)</f>
        <v>ALP0595</v>
      </c>
      <c r="K152" s="10">
        <f t="shared" si="13"/>
        <v>10</v>
      </c>
      <c r="L152" s="10" t="str">
        <f t="shared" si="14"/>
        <v>Tự nhiên</v>
      </c>
    </row>
    <row r="153" spans="1:12" ht="16.5" customHeight="1" x14ac:dyDescent="0.2">
      <c r="A153" s="10">
        <v>17</v>
      </c>
      <c r="B153" s="11">
        <v>100176</v>
      </c>
      <c r="C153" s="10" t="s">
        <v>263</v>
      </c>
      <c r="D153" s="30" t="str">
        <f t="shared" si="10"/>
        <v xml:space="preserve">NGUYỄN HOA </v>
      </c>
      <c r="E153" s="31" t="str">
        <f t="shared" si="11"/>
        <v>MAI</v>
      </c>
      <c r="F153" s="12" t="s">
        <v>365</v>
      </c>
      <c r="G153" s="10" t="s">
        <v>179</v>
      </c>
      <c r="H153" s="10">
        <v>8</v>
      </c>
      <c r="I153" s="10" t="str">
        <f t="shared" si="12"/>
        <v>NGUYỄN HOA MAI09/04/2001</v>
      </c>
      <c r="J153" s="10" t="str">
        <f>VLOOKUP(I153,Alpha!$F$1:$G$1300,2,0)</f>
        <v>ALP0643</v>
      </c>
      <c r="K153" s="10">
        <f t="shared" si="13"/>
        <v>10</v>
      </c>
      <c r="L153" s="10" t="str">
        <f t="shared" si="14"/>
        <v>Tự nhiên</v>
      </c>
    </row>
    <row r="154" spans="1:12" ht="16.5" customHeight="1" x14ac:dyDescent="0.2">
      <c r="A154" s="10">
        <v>18</v>
      </c>
      <c r="B154" s="11">
        <v>100177</v>
      </c>
      <c r="C154" s="10" t="s">
        <v>264</v>
      </c>
      <c r="D154" s="30" t="str">
        <f t="shared" si="10"/>
        <v xml:space="preserve">NGUYỄN NGỌC </v>
      </c>
      <c r="E154" s="31" t="str">
        <f t="shared" si="11"/>
        <v>MAI</v>
      </c>
      <c r="F154" s="12" t="s">
        <v>109</v>
      </c>
      <c r="G154" s="10" t="s">
        <v>179</v>
      </c>
      <c r="H154" s="10">
        <v>8</v>
      </c>
      <c r="I154" s="10" t="str">
        <f t="shared" si="12"/>
        <v>NGUYỄN NGỌC MAI26/03/2001</v>
      </c>
      <c r="J154" s="10" t="str">
        <f>VLOOKUP(I154,Alpha!$F$1:$G$1300,2,0)</f>
        <v>ALP0644</v>
      </c>
      <c r="K154" s="10">
        <f t="shared" si="13"/>
        <v>10</v>
      </c>
      <c r="L154" s="10" t="str">
        <f t="shared" si="14"/>
        <v>Tự nhiên</v>
      </c>
    </row>
    <row r="155" spans="1:12" ht="16.5" customHeight="1" x14ac:dyDescent="0.2">
      <c r="A155" s="10">
        <v>12</v>
      </c>
      <c r="B155" s="11">
        <v>100194</v>
      </c>
      <c r="C155" s="10" t="s">
        <v>277</v>
      </c>
      <c r="D155" s="30" t="str">
        <f t="shared" si="10"/>
        <v xml:space="preserve">TỪ THỊ MINH </v>
      </c>
      <c r="E155" s="31" t="str">
        <f t="shared" si="11"/>
        <v>NGUYỆT</v>
      </c>
      <c r="F155" s="12" t="s">
        <v>395</v>
      </c>
      <c r="G155" s="10" t="s">
        <v>179</v>
      </c>
      <c r="H155" s="10">
        <v>9</v>
      </c>
      <c r="I155" s="10" t="str">
        <f t="shared" si="12"/>
        <v>TỪ THỊ MINH NGUYỆT12/10/2001</v>
      </c>
      <c r="J155" s="10" t="str">
        <f>VLOOKUP(I155,Alpha!$F$1:$G$1300,2,0)</f>
        <v>ALP0773</v>
      </c>
      <c r="K155" s="10">
        <f t="shared" si="13"/>
        <v>10</v>
      </c>
      <c r="L155" s="10" t="str">
        <f t="shared" si="14"/>
        <v>Tự nhiên</v>
      </c>
    </row>
    <row r="156" spans="1:12" ht="16.5" customHeight="1" x14ac:dyDescent="0.2">
      <c r="A156" s="10">
        <v>17</v>
      </c>
      <c r="B156" s="11">
        <v>100199</v>
      </c>
      <c r="C156" s="10" t="s">
        <v>282</v>
      </c>
      <c r="D156" s="30" t="str">
        <f t="shared" si="10"/>
        <v xml:space="preserve">TRẦN HIỀN </v>
      </c>
      <c r="E156" s="31" t="str">
        <f t="shared" si="11"/>
        <v>PHƯƠNG</v>
      </c>
      <c r="F156" s="12" t="s">
        <v>163</v>
      </c>
      <c r="G156" s="10" t="s">
        <v>179</v>
      </c>
      <c r="H156" s="10">
        <v>9</v>
      </c>
      <c r="I156" s="10" t="str">
        <f t="shared" si="12"/>
        <v>TRẦN HIỀN PHƯƠNG27/06/2001</v>
      </c>
      <c r="J156" s="10" t="str">
        <f>VLOOKUP(I156,Alpha!$F$1:$G$1300,2,0)</f>
        <v>ALP0829</v>
      </c>
      <c r="K156" s="10">
        <f t="shared" si="13"/>
        <v>10</v>
      </c>
      <c r="L156" s="10" t="str">
        <f t="shared" si="14"/>
        <v>Tự nhiên</v>
      </c>
    </row>
    <row r="157" spans="1:12" ht="16.5" customHeight="1" x14ac:dyDescent="0.2">
      <c r="A157" s="10">
        <v>18</v>
      </c>
      <c r="B157" s="11">
        <v>100200</v>
      </c>
      <c r="C157" s="10" t="s">
        <v>283</v>
      </c>
      <c r="D157" s="30" t="str">
        <f t="shared" si="10"/>
        <v xml:space="preserve">NGUYỄN THỊ </v>
      </c>
      <c r="E157" s="31" t="str">
        <f t="shared" si="11"/>
        <v>PHƯỢNG</v>
      </c>
      <c r="F157" s="12" t="s">
        <v>2629</v>
      </c>
      <c r="G157" s="10" t="s">
        <v>179</v>
      </c>
      <c r="H157" s="10">
        <v>9</v>
      </c>
      <c r="I157" s="10" t="str">
        <f t="shared" si="12"/>
        <v>NGUYỄN THỊ PHƯỢNG29/04/2001</v>
      </c>
      <c r="J157" s="10" t="str">
        <f>VLOOKUP(I157,Alpha!$F$1:$G$1300,2,0)</f>
        <v>ALP0836</v>
      </c>
      <c r="K157" s="10">
        <f t="shared" si="13"/>
        <v>10</v>
      </c>
      <c r="L157" s="10" t="str">
        <f t="shared" si="14"/>
        <v>Tự nhiên</v>
      </c>
    </row>
    <row r="158" spans="1:12" ht="16.5" customHeight="1" x14ac:dyDescent="0.2">
      <c r="A158" s="10">
        <v>2</v>
      </c>
      <c r="B158" s="11">
        <v>100206</v>
      </c>
      <c r="C158" s="10" t="s">
        <v>289</v>
      </c>
      <c r="D158" s="30" t="str">
        <f t="shared" si="10"/>
        <v xml:space="preserve">NGUYỄN HƯƠNG </v>
      </c>
      <c r="E158" s="31" t="str">
        <f t="shared" si="11"/>
        <v>QUỲNH</v>
      </c>
      <c r="F158" s="12" t="s">
        <v>2669</v>
      </c>
      <c r="G158" s="10" t="s">
        <v>179</v>
      </c>
      <c r="H158" s="10">
        <v>10</v>
      </c>
      <c r="I158" s="10" t="str">
        <f t="shared" si="12"/>
        <v>NGUYỄN HƯƠNG QUỲNH02/08/2001</v>
      </c>
      <c r="J158" s="10" t="str">
        <f>VLOOKUP(I158,Alpha!$F$1:$G$1300,2,0)</f>
        <v>ALP0875</v>
      </c>
      <c r="K158" s="10">
        <f t="shared" si="13"/>
        <v>10</v>
      </c>
      <c r="L158" s="10" t="str">
        <f t="shared" si="14"/>
        <v>Tự nhiên</v>
      </c>
    </row>
    <row r="159" spans="1:12" ht="16.5" customHeight="1" x14ac:dyDescent="0.2">
      <c r="A159" s="10">
        <v>5</v>
      </c>
      <c r="B159" s="11">
        <v>100209</v>
      </c>
      <c r="C159" s="10" t="s">
        <v>292</v>
      </c>
      <c r="D159" s="30" t="str">
        <f t="shared" si="10"/>
        <v xml:space="preserve">NGUYỄN THỊ </v>
      </c>
      <c r="E159" s="31" t="str">
        <f t="shared" si="11"/>
        <v>SEN</v>
      </c>
      <c r="F159" s="12" t="s">
        <v>133</v>
      </c>
      <c r="G159" s="10" t="s">
        <v>179</v>
      </c>
      <c r="H159" s="10">
        <v>10</v>
      </c>
      <c r="I159" s="10" t="str">
        <f t="shared" si="12"/>
        <v>NGUYỄN THỊ SEN29/07/2001</v>
      </c>
      <c r="J159" s="10" t="str">
        <f>VLOOKUP(I159,Alpha!$F$1:$G$1300,2,0)</f>
        <v>ALP0891</v>
      </c>
      <c r="K159" s="10">
        <f t="shared" si="13"/>
        <v>10</v>
      </c>
      <c r="L159" s="10" t="str">
        <f t="shared" si="14"/>
        <v>Tự nhiên</v>
      </c>
    </row>
    <row r="160" spans="1:12" ht="16.5" customHeight="1" x14ac:dyDescent="0.2">
      <c r="A160" s="10">
        <v>13</v>
      </c>
      <c r="B160" s="11">
        <v>100217</v>
      </c>
      <c r="C160" s="10" t="s">
        <v>298</v>
      </c>
      <c r="D160" s="30" t="str">
        <f t="shared" si="10"/>
        <v xml:space="preserve">NGUYỄN THỊ PHƯƠNG </v>
      </c>
      <c r="E160" s="31" t="str">
        <f t="shared" si="11"/>
        <v>THẢO</v>
      </c>
      <c r="F160" s="12" t="s">
        <v>534</v>
      </c>
      <c r="G160" s="10" t="s">
        <v>179</v>
      </c>
      <c r="H160" s="10">
        <v>10</v>
      </c>
      <c r="I160" s="10" t="str">
        <f t="shared" si="12"/>
        <v>NGUYỄN THỊ PHƯƠNG THẢO09/06/2001</v>
      </c>
      <c r="J160" s="10" t="str">
        <f>VLOOKUP(I160,Alpha!$F$1:$G$1300,2,0)</f>
        <v>ALP0972</v>
      </c>
      <c r="K160" s="10">
        <f t="shared" si="13"/>
        <v>10</v>
      </c>
      <c r="L160" s="10" t="str">
        <f t="shared" si="14"/>
        <v>Tự nhiên</v>
      </c>
    </row>
    <row r="161" spans="1:12" ht="16.5" customHeight="1" x14ac:dyDescent="0.2">
      <c r="A161" s="10">
        <v>17</v>
      </c>
      <c r="B161" s="11">
        <v>100221</v>
      </c>
      <c r="C161" s="10" t="s">
        <v>300</v>
      </c>
      <c r="D161" s="30" t="str">
        <f t="shared" si="10"/>
        <v xml:space="preserve">ĐINH CÔNG </v>
      </c>
      <c r="E161" s="31" t="str">
        <f t="shared" si="11"/>
        <v>THẮNG</v>
      </c>
      <c r="F161" s="12" t="s">
        <v>2787</v>
      </c>
      <c r="G161" s="10" t="s">
        <v>179</v>
      </c>
      <c r="H161" s="10">
        <v>10</v>
      </c>
      <c r="I161" s="10" t="str">
        <f t="shared" si="12"/>
        <v>ĐINH CÔNG THẮNG01/03/2001</v>
      </c>
      <c r="J161" s="10" t="str">
        <f>VLOOKUP(I161,Alpha!$F$1:$G$1300,2,0)</f>
        <v>ALP0987</v>
      </c>
      <c r="K161" s="10">
        <f t="shared" si="13"/>
        <v>10</v>
      </c>
      <c r="L161" s="10" t="str">
        <f t="shared" si="14"/>
        <v>Tự nhiên</v>
      </c>
    </row>
    <row r="162" spans="1:12" ht="16.5" customHeight="1" x14ac:dyDescent="0.2">
      <c r="A162" s="10">
        <v>21</v>
      </c>
      <c r="B162" s="11">
        <v>100225</v>
      </c>
      <c r="C162" s="10" t="s">
        <v>303</v>
      </c>
      <c r="D162" s="30" t="str">
        <f t="shared" si="10"/>
        <v xml:space="preserve">ĐỖ NGỌC </v>
      </c>
      <c r="E162" s="31" t="str">
        <f t="shared" si="11"/>
        <v>THẾ</v>
      </c>
      <c r="F162" s="12" t="s">
        <v>2794</v>
      </c>
      <c r="G162" s="10" t="s">
        <v>179</v>
      </c>
      <c r="H162" s="10">
        <v>10</v>
      </c>
      <c r="I162" s="10" t="str">
        <f t="shared" si="12"/>
        <v>ĐỖ NGỌC THẾ21/03/2001</v>
      </c>
      <c r="J162" s="10" t="str">
        <f>VLOOKUP(I162,Alpha!$F$1:$G$1300,2,0)</f>
        <v>ALP0993</v>
      </c>
      <c r="K162" s="10">
        <f t="shared" si="13"/>
        <v>10</v>
      </c>
      <c r="L162" s="10" t="str">
        <f t="shared" si="14"/>
        <v>Tự nhiên</v>
      </c>
    </row>
    <row r="163" spans="1:12" ht="16.5" customHeight="1" x14ac:dyDescent="0.2">
      <c r="A163" s="10">
        <v>22</v>
      </c>
      <c r="B163" s="11">
        <v>100226</v>
      </c>
      <c r="C163" s="10" t="s">
        <v>304</v>
      </c>
      <c r="D163" s="30" t="str">
        <f t="shared" si="10"/>
        <v xml:space="preserve">NGUYỄN DƯƠNG </v>
      </c>
      <c r="E163" s="31" t="str">
        <f t="shared" si="11"/>
        <v>THỊNH</v>
      </c>
      <c r="F163" s="12" t="s">
        <v>521</v>
      </c>
      <c r="G163" s="10" t="s">
        <v>179</v>
      </c>
      <c r="H163" s="10">
        <v>10</v>
      </c>
      <c r="I163" s="10" t="str">
        <f t="shared" si="12"/>
        <v>NGUYỄN DƯƠNG THỊNH02/02/2001</v>
      </c>
      <c r="J163" s="10" t="str">
        <f>VLOOKUP(I163,Alpha!$F$1:$G$1300,2,0)</f>
        <v>ALP0998</v>
      </c>
      <c r="K163" s="10">
        <f t="shared" si="13"/>
        <v>10</v>
      </c>
      <c r="L163" s="10" t="str">
        <f t="shared" si="14"/>
        <v>Tự nhiên</v>
      </c>
    </row>
    <row r="164" spans="1:12" ht="16.5" customHeight="1" x14ac:dyDescent="0.2">
      <c r="A164" s="10">
        <v>2</v>
      </c>
      <c r="B164" s="11">
        <v>100228</v>
      </c>
      <c r="C164" s="10" t="s">
        <v>306</v>
      </c>
      <c r="D164" s="30" t="str">
        <f t="shared" si="10"/>
        <v xml:space="preserve">VŨ THỊ </v>
      </c>
      <c r="E164" s="31" t="str">
        <f t="shared" si="11"/>
        <v>THÚY</v>
      </c>
      <c r="F164" s="12" t="s">
        <v>145</v>
      </c>
      <c r="G164" s="10" t="s">
        <v>179</v>
      </c>
      <c r="H164" s="10">
        <v>11</v>
      </c>
      <c r="I164" s="10" t="str">
        <f t="shared" si="12"/>
        <v>VŨ THỊ THÚY24/01/2001</v>
      </c>
      <c r="J164" s="10" t="str">
        <f>VLOOKUP(I164,Alpha!$F$1:$G$1300,2,0)</f>
        <v>ALP1041</v>
      </c>
      <c r="K164" s="10">
        <f t="shared" si="13"/>
        <v>10</v>
      </c>
      <c r="L164" s="10" t="str">
        <f t="shared" si="14"/>
        <v>Tự nhiên</v>
      </c>
    </row>
    <row r="165" spans="1:12" ht="16.5" customHeight="1" x14ac:dyDescent="0.2">
      <c r="A165" s="10">
        <v>4</v>
      </c>
      <c r="B165" s="11">
        <v>100230</v>
      </c>
      <c r="C165" s="10" t="s">
        <v>308</v>
      </c>
      <c r="D165" s="30" t="str">
        <f t="shared" si="10"/>
        <v xml:space="preserve">TRẦN ANH </v>
      </c>
      <c r="E165" s="31" t="str">
        <f t="shared" si="11"/>
        <v>TOÀN</v>
      </c>
      <c r="F165" s="12" t="s">
        <v>2856</v>
      </c>
      <c r="G165" s="10" t="s">
        <v>179</v>
      </c>
      <c r="H165" s="10">
        <v>11</v>
      </c>
      <c r="I165" s="10" t="str">
        <f t="shared" si="12"/>
        <v>TRẦN ANH TOÀN12/08/2001</v>
      </c>
      <c r="J165" s="10" t="str">
        <f>VLOOKUP(I165,Alpha!$F$1:$G$1300,2,0)</f>
        <v>ALP1054</v>
      </c>
      <c r="K165" s="10">
        <f t="shared" si="13"/>
        <v>10</v>
      </c>
      <c r="L165" s="10" t="str">
        <f t="shared" si="14"/>
        <v>Tự nhiên</v>
      </c>
    </row>
    <row r="166" spans="1:12" ht="16.5" customHeight="1" x14ac:dyDescent="0.2">
      <c r="A166" s="10">
        <v>11</v>
      </c>
      <c r="B166" s="11">
        <v>100237</v>
      </c>
      <c r="C166" s="10" t="s">
        <v>315</v>
      </c>
      <c r="D166" s="30" t="str">
        <f t="shared" si="10"/>
        <v xml:space="preserve">DƯƠNG QUANG </v>
      </c>
      <c r="E166" s="31" t="str">
        <f t="shared" si="11"/>
        <v>TÙNG</v>
      </c>
      <c r="F166" s="12" t="s">
        <v>2936</v>
      </c>
      <c r="G166" s="10" t="s">
        <v>179</v>
      </c>
      <c r="H166" s="10">
        <v>11</v>
      </c>
      <c r="I166" s="10" t="str">
        <f t="shared" si="12"/>
        <v>DƯƠNG QUANG TÙNG13/03/2001</v>
      </c>
      <c r="J166" s="10" t="str">
        <f>VLOOKUP(I166,Alpha!$F$1:$G$1300,2,0)</f>
        <v>ALP1129</v>
      </c>
      <c r="K166" s="10">
        <f t="shared" si="13"/>
        <v>10</v>
      </c>
      <c r="L166" s="10" t="str">
        <f t="shared" si="14"/>
        <v>Tự nhiên</v>
      </c>
    </row>
    <row r="167" spans="1:12" ht="16.5" customHeight="1" x14ac:dyDescent="0.2">
      <c r="A167" s="10">
        <v>12</v>
      </c>
      <c r="B167" s="11">
        <v>100238</v>
      </c>
      <c r="C167" s="10" t="s">
        <v>316</v>
      </c>
      <c r="D167" s="30" t="str">
        <f t="shared" si="10"/>
        <v xml:space="preserve">LÊ THANH </v>
      </c>
      <c r="E167" s="31" t="str">
        <f t="shared" si="11"/>
        <v>TÙNG</v>
      </c>
      <c r="F167" s="12" t="s">
        <v>170</v>
      </c>
      <c r="G167" s="10" t="s">
        <v>179</v>
      </c>
      <c r="H167" s="10">
        <v>11</v>
      </c>
      <c r="I167" s="10" t="str">
        <f t="shared" si="12"/>
        <v>LÊ THANH TÙNG26/11/2001</v>
      </c>
      <c r="J167" s="10" t="str">
        <f>VLOOKUP(I167,Alpha!$F$1:$G$1300,2,0)</f>
        <v>ALP1131</v>
      </c>
      <c r="K167" s="10">
        <f t="shared" si="13"/>
        <v>10</v>
      </c>
      <c r="L167" s="10" t="str">
        <f t="shared" si="14"/>
        <v>Tự nhiên</v>
      </c>
    </row>
    <row r="168" spans="1:12" ht="16.5" customHeight="1" x14ac:dyDescent="0.2">
      <c r="A168" s="10">
        <v>19</v>
      </c>
      <c r="B168" s="35">
        <v>100245</v>
      </c>
      <c r="C168" s="10" t="s">
        <v>322</v>
      </c>
      <c r="D168" s="30" t="str">
        <f t="shared" si="10"/>
        <v xml:space="preserve">NGUYỄN ĐỨC </v>
      </c>
      <c r="E168" s="31" t="str">
        <f t="shared" si="11"/>
        <v>VIỆT</v>
      </c>
      <c r="F168" s="12" t="s">
        <v>434</v>
      </c>
      <c r="G168" s="10" t="s">
        <v>179</v>
      </c>
      <c r="H168" s="10">
        <v>11</v>
      </c>
      <c r="I168" s="10" t="str">
        <f t="shared" si="12"/>
        <v>NGUYỄN ĐỨC VIỆT09/10/2001</v>
      </c>
      <c r="J168" s="10" t="str">
        <f>VLOOKUP(I168,Alpha!$F$1:$G$1300,2,0)</f>
        <v>ALP1185</v>
      </c>
      <c r="K168" s="10">
        <f t="shared" si="13"/>
        <v>10</v>
      </c>
      <c r="L168" s="10" t="str">
        <f t="shared" si="14"/>
        <v>Tự nhiên</v>
      </c>
    </row>
    <row r="169" spans="1:12" ht="16.5" customHeight="1" x14ac:dyDescent="0.2">
      <c r="A169" s="10">
        <v>20</v>
      </c>
      <c r="B169" s="35">
        <v>100246</v>
      </c>
      <c r="C169" s="10" t="s">
        <v>323</v>
      </c>
      <c r="D169" s="30" t="str">
        <f t="shared" si="10"/>
        <v xml:space="preserve">DƯƠNG THỊ </v>
      </c>
      <c r="E169" s="31" t="str">
        <f t="shared" si="11"/>
        <v>VY</v>
      </c>
      <c r="F169" s="12" t="s">
        <v>115</v>
      </c>
      <c r="G169" s="10" t="s">
        <v>179</v>
      </c>
      <c r="H169" s="10">
        <v>11</v>
      </c>
      <c r="I169" s="10" t="str">
        <f t="shared" si="12"/>
        <v>DƯƠNG THỊ VY19/06/2001</v>
      </c>
      <c r="J169" s="10" t="str">
        <f>VLOOKUP(I169,Alpha!$F$1:$G$1300,2,0)</f>
        <v>ALP1195</v>
      </c>
      <c r="K169" s="10">
        <f t="shared" si="13"/>
        <v>10</v>
      </c>
      <c r="L169" s="10" t="str">
        <f t="shared" si="14"/>
        <v>Tự nhiên</v>
      </c>
    </row>
    <row r="170" spans="1:12" ht="16.5" customHeight="1" x14ac:dyDescent="0.2">
      <c r="A170" s="10">
        <v>4</v>
      </c>
      <c r="B170" s="11">
        <v>100094</v>
      </c>
      <c r="C170" s="10" t="s">
        <v>176</v>
      </c>
      <c r="D170" s="30" t="str">
        <f t="shared" si="10"/>
        <v xml:space="preserve">ĐỒNG THỊ KIM </v>
      </c>
      <c r="E170" s="31" t="str">
        <f t="shared" si="11"/>
        <v>ANH</v>
      </c>
      <c r="F170" s="12" t="s">
        <v>1768</v>
      </c>
      <c r="G170" s="10" t="s">
        <v>177</v>
      </c>
      <c r="H170" s="10">
        <v>5</v>
      </c>
      <c r="I170" s="10" t="str">
        <f t="shared" si="12"/>
        <v>ĐỒNG THỊ KIM ANH24/11/2001</v>
      </c>
      <c r="J170" s="10" t="str">
        <f>VLOOKUP(I170,Alpha!$F$1:$G$1300,2,0)</f>
        <v>ALP0015</v>
      </c>
      <c r="K170" s="10">
        <f t="shared" si="13"/>
        <v>10</v>
      </c>
      <c r="L170" s="10" t="str">
        <f t="shared" si="14"/>
        <v>Tự nhiên</v>
      </c>
    </row>
    <row r="171" spans="1:12" ht="16.5" customHeight="1" x14ac:dyDescent="0.2">
      <c r="A171" s="10">
        <v>6</v>
      </c>
      <c r="B171" s="11">
        <v>100096</v>
      </c>
      <c r="C171" s="10" t="s">
        <v>180</v>
      </c>
      <c r="D171" s="30" t="str">
        <f t="shared" si="10"/>
        <v xml:space="preserve">NGUYỄN THẾ </v>
      </c>
      <c r="E171" s="31" t="str">
        <f t="shared" si="11"/>
        <v>ANH</v>
      </c>
      <c r="F171" s="12" t="s">
        <v>380</v>
      </c>
      <c r="G171" s="10" t="s">
        <v>177</v>
      </c>
      <c r="H171" s="10">
        <v>5</v>
      </c>
      <c r="I171" s="10" t="str">
        <f t="shared" si="12"/>
        <v>NGUYỄN THẾ ANH22/11/2001</v>
      </c>
      <c r="J171" s="10" t="str">
        <f>VLOOKUP(I171,Alpha!$F$1:$G$1300,2,0)</f>
        <v>ALP0032</v>
      </c>
      <c r="K171" s="10">
        <f t="shared" si="13"/>
        <v>10</v>
      </c>
      <c r="L171" s="10" t="str">
        <f t="shared" si="14"/>
        <v>Tự nhiên</v>
      </c>
    </row>
    <row r="172" spans="1:12" ht="16.5" customHeight="1" x14ac:dyDescent="0.2">
      <c r="A172" s="10">
        <v>10</v>
      </c>
      <c r="B172" s="11">
        <v>100100</v>
      </c>
      <c r="C172" s="10" t="s">
        <v>183</v>
      </c>
      <c r="D172" s="30" t="str">
        <f t="shared" si="10"/>
        <v xml:space="preserve">TRẦN DUY </v>
      </c>
      <c r="E172" s="31" t="str">
        <f t="shared" si="11"/>
        <v>ANH</v>
      </c>
      <c r="F172" s="12" t="s">
        <v>1815</v>
      </c>
      <c r="G172" s="10" t="s">
        <v>177</v>
      </c>
      <c r="H172" s="10">
        <v>5</v>
      </c>
      <c r="I172" s="10" t="str">
        <f t="shared" si="12"/>
        <v>TRẦN DUY ANH23/01/2001</v>
      </c>
      <c r="J172" s="10" t="str">
        <f>VLOOKUP(I172,Alpha!$F$1:$G$1300,2,0)</f>
        <v>ALP0060</v>
      </c>
      <c r="K172" s="10">
        <f t="shared" si="13"/>
        <v>10</v>
      </c>
      <c r="L172" s="10" t="str">
        <f t="shared" si="14"/>
        <v>Tự nhiên</v>
      </c>
    </row>
    <row r="173" spans="1:12" ht="16.5" customHeight="1" x14ac:dyDescent="0.2">
      <c r="A173" s="10">
        <v>12</v>
      </c>
      <c r="B173" s="11">
        <v>100102</v>
      </c>
      <c r="C173" s="10" t="s">
        <v>185</v>
      </c>
      <c r="D173" s="30" t="str">
        <f t="shared" si="10"/>
        <v xml:space="preserve">VŨ MAI </v>
      </c>
      <c r="E173" s="31" t="str">
        <f t="shared" si="11"/>
        <v>ANH</v>
      </c>
      <c r="F173" s="12" t="s">
        <v>346</v>
      </c>
      <c r="G173" s="10" t="s">
        <v>177</v>
      </c>
      <c r="H173" s="10">
        <v>5</v>
      </c>
      <c r="I173" s="10" t="str">
        <f t="shared" si="12"/>
        <v>VŨ MAI ANH24/02/2001</v>
      </c>
      <c r="J173" s="10" t="str">
        <f>VLOOKUP(I173,Alpha!$F$1:$G$1300,2,0)</f>
        <v>ALP0070</v>
      </c>
      <c r="K173" s="10">
        <f t="shared" si="13"/>
        <v>10</v>
      </c>
      <c r="L173" s="10" t="str">
        <f t="shared" si="14"/>
        <v>Tự nhiên</v>
      </c>
    </row>
    <row r="174" spans="1:12" ht="16.5" customHeight="1" x14ac:dyDescent="0.2">
      <c r="A174" s="10">
        <v>17</v>
      </c>
      <c r="B174" s="11">
        <v>100107</v>
      </c>
      <c r="C174" s="10" t="s">
        <v>190</v>
      </c>
      <c r="D174" s="30" t="str">
        <f t="shared" si="10"/>
        <v xml:space="preserve">NGUYỄN THỊ </v>
      </c>
      <c r="E174" s="31" t="str">
        <f t="shared" si="11"/>
        <v>BÌNH</v>
      </c>
      <c r="F174" s="12" t="s">
        <v>348</v>
      </c>
      <c r="G174" s="10" t="s">
        <v>177</v>
      </c>
      <c r="H174" s="10">
        <v>5</v>
      </c>
      <c r="I174" s="10" t="str">
        <f t="shared" si="12"/>
        <v>NGUYỄN THỊ BÌNH08/03/2001</v>
      </c>
      <c r="J174" s="10" t="str">
        <f>VLOOKUP(I174,Alpha!$F$1:$G$1300,2,0)</f>
        <v>ALP0110</v>
      </c>
      <c r="K174" s="10">
        <f t="shared" si="13"/>
        <v>10</v>
      </c>
      <c r="L174" s="10" t="str">
        <f t="shared" si="14"/>
        <v>Tự nhiên</v>
      </c>
    </row>
    <row r="175" spans="1:12" ht="16.5" customHeight="1" x14ac:dyDescent="0.2">
      <c r="A175" s="10">
        <v>21</v>
      </c>
      <c r="B175" s="11">
        <v>100111</v>
      </c>
      <c r="C175" s="10" t="s">
        <v>195</v>
      </c>
      <c r="D175" s="30" t="str">
        <f t="shared" si="10"/>
        <v xml:space="preserve">NGUYỄN VĂN </v>
      </c>
      <c r="E175" s="31" t="str">
        <f t="shared" si="11"/>
        <v>CƯỜNG</v>
      </c>
      <c r="F175" s="12" t="s">
        <v>349</v>
      </c>
      <c r="G175" s="10" t="s">
        <v>177</v>
      </c>
      <c r="H175" s="10">
        <v>5</v>
      </c>
      <c r="I175" s="10" t="str">
        <f t="shared" si="12"/>
        <v>NGUYỄN VĂN CƯỜNG06/10/2001</v>
      </c>
      <c r="J175" s="10" t="str">
        <f>VLOOKUP(I175,Alpha!$F$1:$G$1300,2,0)</f>
        <v>ALP0147</v>
      </c>
      <c r="K175" s="10">
        <f t="shared" si="13"/>
        <v>10</v>
      </c>
      <c r="L175" s="10" t="str">
        <f t="shared" si="14"/>
        <v>Tự nhiên</v>
      </c>
    </row>
    <row r="176" spans="1:12" ht="16.5" customHeight="1" x14ac:dyDescent="0.2">
      <c r="A176" s="10">
        <v>22</v>
      </c>
      <c r="B176" s="11">
        <v>100112</v>
      </c>
      <c r="C176" s="10" t="s">
        <v>196</v>
      </c>
      <c r="D176" s="30" t="str">
        <f t="shared" si="10"/>
        <v xml:space="preserve">LÊ THANH </v>
      </c>
      <c r="E176" s="31" t="str">
        <f t="shared" si="11"/>
        <v>DUYÊN</v>
      </c>
      <c r="F176" s="12" t="s">
        <v>1939</v>
      </c>
      <c r="G176" s="10" t="s">
        <v>177</v>
      </c>
      <c r="H176" s="10">
        <v>5</v>
      </c>
      <c r="I176" s="10" t="str">
        <f t="shared" si="12"/>
        <v>LÊ THANH DUYÊN28/02/2001</v>
      </c>
      <c r="J176" s="10" t="str">
        <f>VLOOKUP(I176,Alpha!$F$1:$G$1300,2,0)</f>
        <v>ALP0179</v>
      </c>
      <c r="K176" s="10">
        <f t="shared" si="13"/>
        <v>10</v>
      </c>
      <c r="L176" s="10" t="str">
        <f t="shared" si="14"/>
        <v>Tự nhiên</v>
      </c>
    </row>
    <row r="177" spans="1:12" ht="16.5" customHeight="1" x14ac:dyDescent="0.2">
      <c r="A177" s="10">
        <v>1</v>
      </c>
      <c r="B177" s="11">
        <v>100114</v>
      </c>
      <c r="C177" s="10" t="s">
        <v>198</v>
      </c>
      <c r="D177" s="30" t="str">
        <f t="shared" si="10"/>
        <v xml:space="preserve">NGUYỄN THÙY </v>
      </c>
      <c r="E177" s="31" t="str">
        <f t="shared" si="11"/>
        <v>DƯƠNG</v>
      </c>
      <c r="F177" s="12" t="s">
        <v>1955</v>
      </c>
      <c r="G177" s="10" t="s">
        <v>177</v>
      </c>
      <c r="H177" s="10">
        <v>6</v>
      </c>
      <c r="I177" s="10" t="str">
        <f t="shared" si="12"/>
        <v>NGUYỄN THÙY DƯƠNG05/10/2001</v>
      </c>
      <c r="J177" s="10" t="str">
        <f>VLOOKUP(I177,Alpha!$F$1:$G$1300,2,0)</f>
        <v>ALP0194</v>
      </c>
      <c r="K177" s="10">
        <f t="shared" si="13"/>
        <v>10</v>
      </c>
      <c r="L177" s="10" t="str">
        <f t="shared" si="14"/>
        <v>Tự nhiên</v>
      </c>
    </row>
    <row r="178" spans="1:12" ht="16.5" customHeight="1" x14ac:dyDescent="0.2">
      <c r="A178" s="10">
        <v>5</v>
      </c>
      <c r="B178" s="11">
        <v>100118</v>
      </c>
      <c r="C178" s="10" t="s">
        <v>202</v>
      </c>
      <c r="D178" s="30" t="str">
        <f t="shared" si="10"/>
        <v xml:space="preserve">ĐÀO THỊ THU </v>
      </c>
      <c r="E178" s="31" t="str">
        <f t="shared" si="11"/>
        <v>HÀ</v>
      </c>
      <c r="F178" s="12" t="s">
        <v>39</v>
      </c>
      <c r="G178" s="10" t="s">
        <v>177</v>
      </c>
      <c r="H178" s="10">
        <v>6</v>
      </c>
      <c r="I178" s="10" t="str">
        <f t="shared" si="12"/>
        <v>ĐÀO THỊ THU HÀ30/12/2001</v>
      </c>
      <c r="J178" s="10" t="str">
        <f>VLOOKUP(I178,Alpha!$F$1:$G$1300,2,0)</f>
        <v>ALP0251</v>
      </c>
      <c r="K178" s="10">
        <f t="shared" si="13"/>
        <v>10</v>
      </c>
      <c r="L178" s="10" t="str">
        <f t="shared" si="14"/>
        <v>Tự nhiên</v>
      </c>
    </row>
    <row r="179" spans="1:12" ht="16.5" customHeight="1" x14ac:dyDescent="0.2">
      <c r="A179" s="10">
        <v>9</v>
      </c>
      <c r="B179" s="11">
        <v>100122</v>
      </c>
      <c r="C179" s="10" t="s">
        <v>206</v>
      </c>
      <c r="D179" s="30" t="str">
        <f t="shared" si="10"/>
        <v xml:space="preserve">NGUYỄN VIẾT </v>
      </c>
      <c r="E179" s="31" t="str">
        <f t="shared" si="11"/>
        <v>HẢI</v>
      </c>
      <c r="F179" s="12" t="s">
        <v>436</v>
      </c>
      <c r="G179" s="10" t="s">
        <v>177</v>
      </c>
      <c r="H179" s="10">
        <v>6</v>
      </c>
      <c r="I179" s="10" t="str">
        <f t="shared" si="12"/>
        <v>NGUYỄN VIẾT HẢI01/01/2001</v>
      </c>
      <c r="J179" s="10" t="str">
        <f>VLOOKUP(I179,Alpha!$F$1:$G$1300,2,0)</f>
        <v>ALP0283</v>
      </c>
      <c r="K179" s="10">
        <f t="shared" si="13"/>
        <v>10</v>
      </c>
      <c r="L179" s="10" t="str">
        <f t="shared" si="14"/>
        <v>Tự nhiên</v>
      </c>
    </row>
    <row r="180" spans="1:12" ht="16.5" customHeight="1" x14ac:dyDescent="0.2">
      <c r="A180" s="10">
        <v>11</v>
      </c>
      <c r="B180" s="11">
        <v>100124</v>
      </c>
      <c r="C180" s="10" t="s">
        <v>209</v>
      </c>
      <c r="D180" s="30" t="str">
        <f t="shared" si="10"/>
        <v xml:space="preserve">ĐẶNG THÚY </v>
      </c>
      <c r="E180" s="31" t="str">
        <f t="shared" si="11"/>
        <v>HẰNG</v>
      </c>
      <c r="F180" s="12" t="s">
        <v>2067</v>
      </c>
      <c r="G180" s="10" t="s">
        <v>177</v>
      </c>
      <c r="H180" s="10">
        <v>6</v>
      </c>
      <c r="I180" s="10" t="str">
        <f t="shared" si="12"/>
        <v>ĐẶNG THÚY HẰNG23/02/2000</v>
      </c>
      <c r="J180" s="10" t="str">
        <f>VLOOKUP(I180,Alpha!$F$1:$G$1300,2,0)</f>
        <v>ALP0302</v>
      </c>
      <c r="K180" s="10">
        <f t="shared" si="13"/>
        <v>10</v>
      </c>
      <c r="L180" s="10" t="str">
        <f t="shared" si="14"/>
        <v>Tự nhiên</v>
      </c>
    </row>
    <row r="181" spans="1:12" ht="16.5" customHeight="1" x14ac:dyDescent="0.2">
      <c r="A181" s="10">
        <v>12</v>
      </c>
      <c r="B181" s="11">
        <v>100125</v>
      </c>
      <c r="C181" s="10" t="s">
        <v>210</v>
      </c>
      <c r="D181" s="30" t="str">
        <f t="shared" si="10"/>
        <v xml:space="preserve">PHẠM THỊ </v>
      </c>
      <c r="E181" s="31" t="str">
        <f t="shared" si="11"/>
        <v>HẰNG</v>
      </c>
      <c r="F181" s="12" t="s">
        <v>8</v>
      </c>
      <c r="G181" s="10" t="s">
        <v>177</v>
      </c>
      <c r="H181" s="10">
        <v>6</v>
      </c>
      <c r="I181" s="10" t="str">
        <f t="shared" si="12"/>
        <v>PHẠM THỊ HẰNG20/10/2001</v>
      </c>
      <c r="J181" s="10" t="str">
        <f>VLOOKUP(I181,Alpha!$F$1:$G$1300,2,0)</f>
        <v>ALP0311</v>
      </c>
      <c r="K181" s="10">
        <f t="shared" si="13"/>
        <v>10</v>
      </c>
      <c r="L181" s="10" t="str">
        <f t="shared" si="14"/>
        <v>Tự nhiên</v>
      </c>
    </row>
    <row r="182" spans="1:12" ht="16.5" customHeight="1" x14ac:dyDescent="0.2">
      <c r="A182" s="10">
        <v>13</v>
      </c>
      <c r="B182" s="11">
        <v>100126</v>
      </c>
      <c r="C182" s="10" t="s">
        <v>211</v>
      </c>
      <c r="D182" s="30" t="str">
        <f t="shared" si="10"/>
        <v xml:space="preserve">ĐỖ THỊ </v>
      </c>
      <c r="E182" s="31" t="str">
        <f t="shared" si="11"/>
        <v>HIỀN</v>
      </c>
      <c r="F182" s="12" t="s">
        <v>2083</v>
      </c>
      <c r="G182" s="10" t="s">
        <v>177</v>
      </c>
      <c r="H182" s="10">
        <v>6</v>
      </c>
      <c r="I182" s="10" t="str">
        <f t="shared" si="12"/>
        <v>ĐỖ THỊ HIỀN13/11/2001</v>
      </c>
      <c r="J182" s="10" t="str">
        <f>VLOOKUP(I182,Alpha!$F$1:$G$1300,2,0)</f>
        <v>ALP0317</v>
      </c>
      <c r="K182" s="10">
        <f t="shared" si="13"/>
        <v>10</v>
      </c>
      <c r="L182" s="10" t="str">
        <f t="shared" si="14"/>
        <v>Tự nhiên</v>
      </c>
    </row>
    <row r="183" spans="1:12" ht="16.5" customHeight="1" x14ac:dyDescent="0.2">
      <c r="A183" s="10">
        <v>19</v>
      </c>
      <c r="B183" s="11">
        <v>100132</v>
      </c>
      <c r="C183" s="10" t="s">
        <v>217</v>
      </c>
      <c r="D183" s="30" t="str">
        <f t="shared" si="10"/>
        <v xml:space="preserve">NGUYỄN VĂN </v>
      </c>
      <c r="E183" s="31" t="str">
        <f t="shared" si="11"/>
        <v>HIẾU</v>
      </c>
      <c r="F183" s="12" t="s">
        <v>2127</v>
      </c>
      <c r="G183" s="10" t="s">
        <v>177</v>
      </c>
      <c r="H183" s="10">
        <v>6</v>
      </c>
      <c r="I183" s="10" t="str">
        <f t="shared" si="12"/>
        <v>NGUYỄN VĂN HIẾU10/01/2001</v>
      </c>
      <c r="J183" s="10" t="str">
        <f>VLOOKUP(I183,Alpha!$F$1:$G$1300,2,0)</f>
        <v>ALP0357</v>
      </c>
      <c r="K183" s="10">
        <f t="shared" si="13"/>
        <v>10</v>
      </c>
      <c r="L183" s="10" t="str">
        <f t="shared" si="14"/>
        <v>Tự nhiên</v>
      </c>
    </row>
    <row r="184" spans="1:12" ht="16.5" customHeight="1" x14ac:dyDescent="0.2">
      <c r="A184" s="10">
        <v>22</v>
      </c>
      <c r="B184" s="11">
        <v>100135</v>
      </c>
      <c r="C184" s="10" t="s">
        <v>221</v>
      </c>
      <c r="D184" s="30" t="str">
        <f t="shared" si="10"/>
        <v xml:space="preserve">ĐỖ THỊ PHƯƠNG </v>
      </c>
      <c r="E184" s="31" t="str">
        <f t="shared" si="11"/>
        <v>HOA</v>
      </c>
      <c r="F184" s="12" t="s">
        <v>393</v>
      </c>
      <c r="G184" s="10" t="s">
        <v>177</v>
      </c>
      <c r="H184" s="10">
        <v>6</v>
      </c>
      <c r="I184" s="10" t="str">
        <f t="shared" si="12"/>
        <v>ĐỖ THỊ PHƯƠNG HOA21/01/2001</v>
      </c>
      <c r="J184" s="10" t="str">
        <f>VLOOKUP(I184,Alpha!$F$1:$G$1300,2,0)</f>
        <v>ALP0364</v>
      </c>
      <c r="K184" s="10">
        <f t="shared" si="13"/>
        <v>10</v>
      </c>
      <c r="L184" s="10" t="str">
        <f t="shared" si="14"/>
        <v>Tự nhiên</v>
      </c>
    </row>
    <row r="185" spans="1:12" ht="16.5" customHeight="1" x14ac:dyDescent="0.2">
      <c r="A185" s="10">
        <v>8</v>
      </c>
      <c r="B185" s="11">
        <v>100144</v>
      </c>
      <c r="C185" s="10" t="s">
        <v>70</v>
      </c>
      <c r="D185" s="30" t="str">
        <f t="shared" si="10"/>
        <v xml:space="preserve">ĐÀO MẠNH </v>
      </c>
      <c r="E185" s="31" t="str">
        <f t="shared" si="11"/>
        <v>HÙNG</v>
      </c>
      <c r="F185" s="12" t="s">
        <v>41</v>
      </c>
      <c r="G185" s="10" t="s">
        <v>177</v>
      </c>
      <c r="H185" s="10">
        <v>7</v>
      </c>
      <c r="I185" s="10" t="str">
        <f t="shared" si="12"/>
        <v>ĐÀO MẠNH HÙNG28/09/2001</v>
      </c>
      <c r="J185" s="10" t="str">
        <f>VLOOKUP(I185,Alpha!$F$1:$G$1300,2,0)</f>
        <v>ALP0425</v>
      </c>
      <c r="K185" s="10">
        <f t="shared" si="13"/>
        <v>10</v>
      </c>
      <c r="L185" s="10" t="str">
        <f t="shared" si="14"/>
        <v>Tự nhiên</v>
      </c>
    </row>
    <row r="186" spans="1:12" ht="16.5" customHeight="1" x14ac:dyDescent="0.2">
      <c r="A186" s="10">
        <v>6</v>
      </c>
      <c r="B186" s="11">
        <v>100165</v>
      </c>
      <c r="C186" s="10" t="s">
        <v>251</v>
      </c>
      <c r="D186" s="30" t="str">
        <f t="shared" si="10"/>
        <v xml:space="preserve">NGUYỄN KHÁNH </v>
      </c>
      <c r="E186" s="31" t="str">
        <f t="shared" si="11"/>
        <v>LINH</v>
      </c>
      <c r="F186" s="12" t="s">
        <v>47</v>
      </c>
      <c r="G186" s="10" t="s">
        <v>177</v>
      </c>
      <c r="H186" s="10">
        <v>8</v>
      </c>
      <c r="I186" s="10" t="str">
        <f t="shared" si="12"/>
        <v>NGUYỄN KHÁNH LINH20/03/2001</v>
      </c>
      <c r="J186" s="10" t="str">
        <f>VLOOKUP(I186,Alpha!$F$1:$G$1300,2,0)</f>
        <v>ALP0570</v>
      </c>
      <c r="K186" s="10">
        <f t="shared" si="13"/>
        <v>10</v>
      </c>
      <c r="L186" s="10" t="str">
        <f t="shared" si="14"/>
        <v>Tự nhiên</v>
      </c>
    </row>
    <row r="187" spans="1:12" ht="16.5" customHeight="1" x14ac:dyDescent="0.2">
      <c r="A187" s="10">
        <v>7</v>
      </c>
      <c r="B187" s="11">
        <v>100166</v>
      </c>
      <c r="C187" s="10" t="s">
        <v>253</v>
      </c>
      <c r="D187" s="30" t="str">
        <f t="shared" si="10"/>
        <v xml:space="preserve">NGUYỄN THỊ HẢI </v>
      </c>
      <c r="E187" s="31" t="str">
        <f t="shared" si="11"/>
        <v>LINH</v>
      </c>
      <c r="F187" s="12" t="s">
        <v>2357</v>
      </c>
      <c r="G187" s="10" t="s">
        <v>177</v>
      </c>
      <c r="H187" s="10">
        <v>8</v>
      </c>
      <c r="I187" s="10" t="str">
        <f t="shared" si="12"/>
        <v>NGUYỄN THỊ HẢI LINH23/10/2001</v>
      </c>
      <c r="J187" s="10" t="str">
        <f>VLOOKUP(I187,Alpha!$F$1:$G$1300,2,0)</f>
        <v>ALP0575</v>
      </c>
      <c r="K187" s="10">
        <f t="shared" si="13"/>
        <v>10</v>
      </c>
      <c r="L187" s="10" t="str">
        <f t="shared" si="14"/>
        <v>Tự nhiên</v>
      </c>
    </row>
    <row r="188" spans="1:12" ht="16.5" customHeight="1" x14ac:dyDescent="0.2">
      <c r="A188" s="10">
        <v>14</v>
      </c>
      <c r="B188" s="11">
        <v>100173</v>
      </c>
      <c r="C188" s="10" t="s">
        <v>260</v>
      </c>
      <c r="D188" s="30" t="str">
        <f t="shared" si="10"/>
        <v xml:space="preserve">NGUYỄN ĐỨC </v>
      </c>
      <c r="E188" s="31" t="str">
        <f t="shared" si="11"/>
        <v>LUÂN</v>
      </c>
      <c r="F188" s="12" t="s">
        <v>592</v>
      </c>
      <c r="G188" s="10" t="s">
        <v>177</v>
      </c>
      <c r="H188" s="10">
        <v>8</v>
      </c>
      <c r="I188" s="10" t="str">
        <f t="shared" si="12"/>
        <v>NGUYỄN ĐỨC LUÂN29/11/2000</v>
      </c>
      <c r="J188" s="10" t="str">
        <f>VLOOKUP(I188,Alpha!$F$1:$G$1300,2,0)</f>
        <v>ALP0615</v>
      </c>
      <c r="K188" s="10">
        <f t="shared" si="13"/>
        <v>10</v>
      </c>
      <c r="L188" s="10" t="str">
        <f t="shared" si="14"/>
        <v>Tự nhiên</v>
      </c>
    </row>
    <row r="189" spans="1:12" ht="16.5" customHeight="1" x14ac:dyDescent="0.2">
      <c r="A189" s="10">
        <v>16</v>
      </c>
      <c r="B189" s="11">
        <v>100175</v>
      </c>
      <c r="C189" s="10" t="s">
        <v>262</v>
      </c>
      <c r="D189" s="30" t="str">
        <f t="shared" si="10"/>
        <v xml:space="preserve">HOÀNG PHƯƠNG </v>
      </c>
      <c r="E189" s="31" t="str">
        <f t="shared" si="11"/>
        <v>MAI</v>
      </c>
      <c r="F189" s="12" t="s">
        <v>2423</v>
      </c>
      <c r="G189" s="10" t="s">
        <v>177</v>
      </c>
      <c r="H189" s="10">
        <v>8</v>
      </c>
      <c r="I189" s="10" t="str">
        <f t="shared" si="12"/>
        <v>HOÀNG PHƯƠNG MAI18/10/2001</v>
      </c>
      <c r="J189" s="10" t="str">
        <f>VLOOKUP(I189,Alpha!$F$1:$G$1300,2,0)</f>
        <v>ALP0639</v>
      </c>
      <c r="K189" s="10">
        <f t="shared" si="13"/>
        <v>10</v>
      </c>
      <c r="L189" s="10" t="str">
        <f t="shared" si="14"/>
        <v>Tự nhiên</v>
      </c>
    </row>
    <row r="190" spans="1:12" ht="16.5" customHeight="1" x14ac:dyDescent="0.2">
      <c r="A190" s="10">
        <v>20</v>
      </c>
      <c r="B190" s="11">
        <v>100179</v>
      </c>
      <c r="C190" s="10" t="s">
        <v>266</v>
      </c>
      <c r="D190" s="30" t="str">
        <f t="shared" si="10"/>
        <v xml:space="preserve">NGUYỄN THỊ TRÀ </v>
      </c>
      <c r="E190" s="31" t="str">
        <f t="shared" si="11"/>
        <v>MI</v>
      </c>
      <c r="F190" s="12" t="s">
        <v>2455</v>
      </c>
      <c r="G190" s="10" t="s">
        <v>177</v>
      </c>
      <c r="H190" s="10">
        <v>8</v>
      </c>
      <c r="I190" s="10" t="str">
        <f t="shared" si="12"/>
        <v>NGUYỄN THỊ TRÀ MI04/06/2001</v>
      </c>
      <c r="J190" s="10" t="str">
        <f>VLOOKUP(I190,Alpha!$F$1:$G$1300,2,0)</f>
        <v>ALP0669</v>
      </c>
      <c r="K190" s="10">
        <f t="shared" si="13"/>
        <v>10</v>
      </c>
      <c r="L190" s="10" t="str">
        <f t="shared" si="14"/>
        <v>Tự nhiên</v>
      </c>
    </row>
    <row r="191" spans="1:12" ht="16.5" customHeight="1" x14ac:dyDescent="0.2">
      <c r="A191" s="10">
        <v>23</v>
      </c>
      <c r="B191" s="11">
        <v>100182</v>
      </c>
      <c r="C191" s="10" t="s">
        <v>268</v>
      </c>
      <c r="D191" s="30" t="str">
        <f t="shared" si="10"/>
        <v xml:space="preserve">NGUYỄN THỊ TRÀ </v>
      </c>
      <c r="E191" s="31" t="str">
        <f t="shared" si="11"/>
        <v>MY</v>
      </c>
      <c r="F191" s="12" t="s">
        <v>1758</v>
      </c>
      <c r="G191" s="10" t="s">
        <v>177</v>
      </c>
      <c r="H191" s="10">
        <v>8</v>
      </c>
      <c r="I191" s="10" t="str">
        <f t="shared" si="12"/>
        <v>NGUYỄN THỊ TRÀ MY09/09/2001</v>
      </c>
      <c r="J191" s="10" t="str">
        <f>VLOOKUP(I191,Alpha!$F$1:$G$1300,2,0)</f>
        <v>ALP0691</v>
      </c>
      <c r="K191" s="10">
        <f t="shared" si="13"/>
        <v>10</v>
      </c>
      <c r="L191" s="10" t="str">
        <f t="shared" si="14"/>
        <v>Tự nhiên</v>
      </c>
    </row>
    <row r="192" spans="1:12" ht="16.5" customHeight="1" x14ac:dyDescent="0.2">
      <c r="A192" s="10">
        <v>6</v>
      </c>
      <c r="B192" s="11">
        <v>100188</v>
      </c>
      <c r="C192" s="10" t="s">
        <v>272</v>
      </c>
      <c r="D192" s="30" t="str">
        <f t="shared" si="10"/>
        <v xml:space="preserve">NGUYỄN DƯƠNG TRỌNG </v>
      </c>
      <c r="E192" s="31" t="str">
        <f t="shared" si="11"/>
        <v>NGHĨA</v>
      </c>
      <c r="F192" s="12" t="s">
        <v>2526</v>
      </c>
      <c r="G192" s="10" t="s">
        <v>177</v>
      </c>
      <c r="H192" s="10">
        <v>9</v>
      </c>
      <c r="I192" s="10" t="str">
        <f t="shared" si="12"/>
        <v>NGUYỄN DƯƠNG TRỌNG NGHĨA10/12/2001</v>
      </c>
      <c r="J192" s="10" t="str">
        <f>VLOOKUP(I192,Alpha!$F$1:$G$1300,2,0)</f>
        <v>ALP0738</v>
      </c>
      <c r="K192" s="10">
        <f t="shared" si="13"/>
        <v>10</v>
      </c>
      <c r="L192" s="10" t="str">
        <f t="shared" si="14"/>
        <v>Tự nhiên</v>
      </c>
    </row>
    <row r="193" spans="1:12" ht="16.5" customHeight="1" x14ac:dyDescent="0.2">
      <c r="A193" s="10">
        <v>10</v>
      </c>
      <c r="B193" s="11">
        <v>100192</v>
      </c>
      <c r="C193" s="10" t="s">
        <v>275</v>
      </c>
      <c r="D193" s="30" t="str">
        <f t="shared" si="10"/>
        <v xml:space="preserve">NGUYỄN THỊ </v>
      </c>
      <c r="E193" s="31" t="str">
        <f t="shared" si="11"/>
        <v>NGỌC</v>
      </c>
      <c r="F193" s="12" t="s">
        <v>2545</v>
      </c>
      <c r="G193" s="10" t="s">
        <v>177</v>
      </c>
      <c r="H193" s="10">
        <v>9</v>
      </c>
      <c r="I193" s="10" t="str">
        <f t="shared" si="12"/>
        <v>NGUYỄN THỊ NGỌC23/12/2001</v>
      </c>
      <c r="J193" s="10" t="str">
        <f>VLOOKUP(I193,Alpha!$F$1:$G$1300,2,0)</f>
        <v>ALP0756</v>
      </c>
      <c r="K193" s="10">
        <f t="shared" si="13"/>
        <v>10</v>
      </c>
      <c r="L193" s="10" t="str">
        <f t="shared" si="14"/>
        <v>Tự nhiên</v>
      </c>
    </row>
    <row r="194" spans="1:12" ht="16.5" customHeight="1" x14ac:dyDescent="0.2">
      <c r="A194" s="10">
        <v>11</v>
      </c>
      <c r="B194" s="11">
        <v>100193</v>
      </c>
      <c r="C194" s="10" t="s">
        <v>276</v>
      </c>
      <c r="D194" s="30" t="str">
        <f t="shared" ref="D194:D257" si="15">LEFT(C194,LEN(C194)-LEN(E194))</f>
        <v xml:space="preserve">TRỊNH HÀ </v>
      </c>
      <c r="E194" s="31" t="str">
        <f t="shared" ref="E194:E257" si="16">IF(ISERROR(FIND(" ",TRIM(C194),1)),"",RIGHT(TRIM(C194),LEN(TRIM(C194)) -FIND("#",SUBSTITUTE(TRIM(C194)," ","#",LEN(TRIM(C194))-LEN(SUBSTITUTE(TRIM(C194)," ",""))))))</f>
        <v>NGUYÊN</v>
      </c>
      <c r="F194" s="12" t="s">
        <v>31</v>
      </c>
      <c r="G194" s="10" t="s">
        <v>177</v>
      </c>
      <c r="H194" s="10">
        <v>9</v>
      </c>
      <c r="I194" s="10" t="str">
        <f t="shared" ref="I194:I257" si="17">C194&amp;F194</f>
        <v>TRỊNH HÀ NGUYÊN08/08/2001</v>
      </c>
      <c r="J194" s="10" t="str">
        <f>VLOOKUP(I194,Alpha!$F$1:$G$1300,2,0)</f>
        <v>ALP0765</v>
      </c>
      <c r="K194" s="10">
        <f t="shared" ref="K194:K257" si="18">VALUE(LEFT(G194,2))</f>
        <v>10</v>
      </c>
      <c r="L194" s="10" t="str">
        <f t="shared" ref="L194:L257" si="19">IF(AND(OR(K194=10,K194=11),H194&lt;=11),"Tự nhiên",IF(AND(K194=12,H194&lt;=9),"Tự nhiên","XH"))</f>
        <v>Tự nhiên</v>
      </c>
    </row>
    <row r="195" spans="1:12" ht="16.5" customHeight="1" x14ac:dyDescent="0.2">
      <c r="A195" s="10">
        <v>14</v>
      </c>
      <c r="B195" s="11">
        <v>100196</v>
      </c>
      <c r="C195" s="10" t="s">
        <v>279</v>
      </c>
      <c r="D195" s="30" t="str">
        <f t="shared" si="15"/>
        <v xml:space="preserve">TÔN BÍCH </v>
      </c>
      <c r="E195" s="31" t="str">
        <f t="shared" si="16"/>
        <v>NHUNG</v>
      </c>
      <c r="F195" s="12" t="s">
        <v>2579</v>
      </c>
      <c r="G195" s="10" t="s">
        <v>177</v>
      </c>
      <c r="H195" s="10">
        <v>9</v>
      </c>
      <c r="I195" s="10" t="str">
        <f t="shared" si="17"/>
        <v>TÔN BÍCH NHUNG12/12/2001</v>
      </c>
      <c r="J195" s="10" t="str">
        <f>VLOOKUP(I195,Alpha!$F$1:$G$1300,2,0)</f>
        <v>ALP0789</v>
      </c>
      <c r="K195" s="10">
        <f t="shared" si="18"/>
        <v>10</v>
      </c>
      <c r="L195" s="10" t="str">
        <f t="shared" si="19"/>
        <v>Tự nhiên</v>
      </c>
    </row>
    <row r="196" spans="1:12" ht="16.5" customHeight="1" x14ac:dyDescent="0.2">
      <c r="A196" s="10">
        <v>15</v>
      </c>
      <c r="B196" s="11">
        <v>100197</v>
      </c>
      <c r="C196" s="10" t="s">
        <v>280</v>
      </c>
      <c r="D196" s="30" t="str">
        <f t="shared" si="15"/>
        <v xml:space="preserve">ĐẶNG THỊ TRANG </v>
      </c>
      <c r="E196" s="31" t="str">
        <f t="shared" si="16"/>
        <v>NINH</v>
      </c>
      <c r="F196" s="12" t="s">
        <v>2582</v>
      </c>
      <c r="G196" s="10" t="s">
        <v>177</v>
      </c>
      <c r="H196" s="10">
        <v>9</v>
      </c>
      <c r="I196" s="10" t="str">
        <f t="shared" si="17"/>
        <v>ĐẶNG THỊ TRANG NINH01/07/2001</v>
      </c>
      <c r="J196" s="10" t="str">
        <f>VLOOKUP(I196,Alpha!$F$1:$G$1300,2,0)</f>
        <v>ALP0791</v>
      </c>
      <c r="K196" s="10">
        <f t="shared" si="18"/>
        <v>10</v>
      </c>
      <c r="L196" s="10" t="str">
        <f t="shared" si="19"/>
        <v>Tự nhiên</v>
      </c>
    </row>
    <row r="197" spans="1:12" ht="16.5" customHeight="1" x14ac:dyDescent="0.2">
      <c r="A197" s="10">
        <v>1</v>
      </c>
      <c r="B197" s="11">
        <v>100205</v>
      </c>
      <c r="C197" s="10" t="s">
        <v>288</v>
      </c>
      <c r="D197" s="30" t="str">
        <f t="shared" si="15"/>
        <v xml:space="preserve">LƯƠNG HỮU </v>
      </c>
      <c r="E197" s="31" t="str">
        <f t="shared" si="16"/>
        <v>QUÝ</v>
      </c>
      <c r="F197" s="12" t="s">
        <v>155</v>
      </c>
      <c r="G197" s="10" t="s">
        <v>177</v>
      </c>
      <c r="H197" s="10">
        <v>10</v>
      </c>
      <c r="I197" s="10" t="str">
        <f t="shared" si="17"/>
        <v>LƯƠNG HỮU QUÝ27/05/2001</v>
      </c>
      <c r="J197" s="10" t="str">
        <f>VLOOKUP(I197,Alpha!$F$1:$G$1300,2,0)</f>
        <v>ALP0857</v>
      </c>
      <c r="K197" s="10">
        <f t="shared" si="18"/>
        <v>10</v>
      </c>
      <c r="L197" s="10" t="str">
        <f t="shared" si="19"/>
        <v>Tự nhiên</v>
      </c>
    </row>
    <row r="198" spans="1:12" ht="16.5" customHeight="1" x14ac:dyDescent="0.2">
      <c r="A198" s="10">
        <v>3</v>
      </c>
      <c r="B198" s="11">
        <v>100207</v>
      </c>
      <c r="C198" s="10" t="s">
        <v>290</v>
      </c>
      <c r="D198" s="30" t="str">
        <f t="shared" si="15"/>
        <v xml:space="preserve">TRẦN PHƯƠNG </v>
      </c>
      <c r="E198" s="31" t="str">
        <f t="shared" si="16"/>
        <v>QUỲNH</v>
      </c>
      <c r="F198" s="12" t="s">
        <v>2678</v>
      </c>
      <c r="G198" s="10" t="s">
        <v>177</v>
      </c>
      <c r="H198" s="10">
        <v>10</v>
      </c>
      <c r="I198" s="10" t="str">
        <f t="shared" si="17"/>
        <v>TRẦN PHƯƠNG QUỲNH15/07/2001</v>
      </c>
      <c r="J198" s="10" t="str">
        <f>VLOOKUP(I198,Alpha!$F$1:$G$1300,2,0)</f>
        <v>ALP0883</v>
      </c>
      <c r="K198" s="10">
        <f t="shared" si="18"/>
        <v>10</v>
      </c>
      <c r="L198" s="10" t="str">
        <f t="shared" si="19"/>
        <v>Tự nhiên</v>
      </c>
    </row>
    <row r="199" spans="1:12" ht="16.5" customHeight="1" x14ac:dyDescent="0.2">
      <c r="A199" s="10">
        <v>6</v>
      </c>
      <c r="B199" s="11">
        <v>100210</v>
      </c>
      <c r="C199" s="10" t="s">
        <v>293</v>
      </c>
      <c r="D199" s="30" t="str">
        <f t="shared" si="15"/>
        <v xml:space="preserve">NGUYỄN ANH </v>
      </c>
      <c r="E199" s="31" t="str">
        <f t="shared" si="16"/>
        <v>SƠN</v>
      </c>
      <c r="F199" s="12" t="s">
        <v>2701</v>
      </c>
      <c r="G199" s="10" t="s">
        <v>177</v>
      </c>
      <c r="H199" s="10">
        <v>10</v>
      </c>
      <c r="I199" s="10" t="str">
        <f t="shared" si="17"/>
        <v>NGUYỄN ANH SƠN17/06/2001</v>
      </c>
      <c r="J199" s="10" t="str">
        <f>VLOOKUP(I199,Alpha!$F$1:$G$1300,2,0)</f>
        <v>ALP0904</v>
      </c>
      <c r="K199" s="10">
        <f t="shared" si="18"/>
        <v>10</v>
      </c>
      <c r="L199" s="10" t="str">
        <f t="shared" si="19"/>
        <v>Tự nhiên</v>
      </c>
    </row>
    <row r="200" spans="1:12" ht="16.5" customHeight="1" x14ac:dyDescent="0.2">
      <c r="A200" s="10">
        <v>14</v>
      </c>
      <c r="B200" s="11">
        <v>100218</v>
      </c>
      <c r="C200" s="10" t="s">
        <v>298</v>
      </c>
      <c r="D200" s="30" t="str">
        <f t="shared" si="15"/>
        <v xml:space="preserve">NGUYỄN THỊ PHƯƠNG </v>
      </c>
      <c r="E200" s="31" t="str">
        <f t="shared" si="16"/>
        <v>THẢO</v>
      </c>
      <c r="F200" s="12" t="s">
        <v>2772</v>
      </c>
      <c r="G200" s="10" t="s">
        <v>177</v>
      </c>
      <c r="H200" s="10">
        <v>10</v>
      </c>
      <c r="I200" s="10" t="str">
        <f t="shared" si="17"/>
        <v>NGUYỄN THỊ PHƯƠNG THẢO28/11/2001</v>
      </c>
      <c r="J200" s="10" t="str">
        <f>VLOOKUP(I200,Alpha!$F$1:$G$1300,2,0)</f>
        <v>ALP0973</v>
      </c>
      <c r="K200" s="10">
        <f t="shared" si="18"/>
        <v>10</v>
      </c>
      <c r="L200" s="10" t="str">
        <f t="shared" si="19"/>
        <v>Tự nhiên</v>
      </c>
    </row>
    <row r="201" spans="1:12" ht="16.5" customHeight="1" x14ac:dyDescent="0.2">
      <c r="A201" s="10">
        <v>20</v>
      </c>
      <c r="B201" s="11">
        <v>100224</v>
      </c>
      <c r="C201" s="10" t="s">
        <v>302</v>
      </c>
      <c r="D201" s="30" t="str">
        <f t="shared" si="15"/>
        <v xml:space="preserve">TỪ MINH </v>
      </c>
      <c r="E201" s="31" t="str">
        <f t="shared" si="16"/>
        <v>THẮNG</v>
      </c>
      <c r="F201" s="12" t="s">
        <v>6</v>
      </c>
      <c r="G201" s="10" t="s">
        <v>177</v>
      </c>
      <c r="H201" s="10">
        <v>10</v>
      </c>
      <c r="I201" s="10" t="str">
        <f t="shared" si="17"/>
        <v>TỪ MINH THẮNG11/09/2001</v>
      </c>
      <c r="J201" s="10" t="str">
        <f>VLOOKUP(I201,Alpha!$F$1:$G$1300,2,0)</f>
        <v>ALP0991</v>
      </c>
      <c r="K201" s="10">
        <f t="shared" si="18"/>
        <v>10</v>
      </c>
      <c r="L201" s="10" t="str">
        <f t="shared" si="19"/>
        <v>Tự nhiên</v>
      </c>
    </row>
    <row r="202" spans="1:12" ht="16.5" customHeight="1" x14ac:dyDescent="0.2">
      <c r="A202" s="10">
        <v>5</v>
      </c>
      <c r="B202" s="11">
        <v>100231</v>
      </c>
      <c r="C202" s="10" t="s">
        <v>309</v>
      </c>
      <c r="D202" s="30" t="str">
        <f t="shared" si="15"/>
        <v xml:space="preserve">NGÔ THỊ HUYỀN </v>
      </c>
      <c r="E202" s="31" t="str">
        <f t="shared" si="16"/>
        <v>TRANG</v>
      </c>
      <c r="F202" s="12" t="s">
        <v>2872</v>
      </c>
      <c r="G202" s="10" t="s">
        <v>177</v>
      </c>
      <c r="H202" s="10">
        <v>11</v>
      </c>
      <c r="I202" s="10" t="str">
        <f t="shared" si="17"/>
        <v>NGÔ THỊ HUYỀN TRANG28/12/2001</v>
      </c>
      <c r="J202" s="10" t="str">
        <f>VLOOKUP(I202,Alpha!$F$1:$G$1300,2,0)</f>
        <v>ALP1069</v>
      </c>
      <c r="K202" s="10">
        <f t="shared" si="18"/>
        <v>10</v>
      </c>
      <c r="L202" s="10" t="str">
        <f t="shared" si="19"/>
        <v>Tự nhiên</v>
      </c>
    </row>
    <row r="203" spans="1:12" ht="16.5" customHeight="1" x14ac:dyDescent="0.2">
      <c r="A203" s="10">
        <v>7</v>
      </c>
      <c r="B203" s="11">
        <v>100233</v>
      </c>
      <c r="C203" s="10" t="s">
        <v>311</v>
      </c>
      <c r="D203" s="30" t="str">
        <f t="shared" si="15"/>
        <v xml:space="preserve">NGUYỄN THU </v>
      </c>
      <c r="E203" s="31" t="str">
        <f t="shared" si="16"/>
        <v>TRANG</v>
      </c>
      <c r="F203" s="12" t="s">
        <v>2892</v>
      </c>
      <c r="G203" s="10" t="s">
        <v>177</v>
      </c>
      <c r="H203" s="10">
        <v>11</v>
      </c>
      <c r="I203" s="10" t="str">
        <f t="shared" si="17"/>
        <v>NGUYỄN THU TRANG10/04/2001</v>
      </c>
      <c r="J203" s="10" t="str">
        <f>VLOOKUP(I203,Alpha!$F$1:$G$1300,2,0)</f>
        <v>ALP1087</v>
      </c>
      <c r="K203" s="10">
        <f t="shared" si="18"/>
        <v>10</v>
      </c>
      <c r="L203" s="10" t="str">
        <f t="shared" si="19"/>
        <v>Tự nhiên</v>
      </c>
    </row>
    <row r="204" spans="1:12" ht="16.5" customHeight="1" x14ac:dyDescent="0.2">
      <c r="A204" s="10">
        <v>8</v>
      </c>
      <c r="B204" s="11">
        <v>100234</v>
      </c>
      <c r="C204" s="10" t="s">
        <v>312</v>
      </c>
      <c r="D204" s="30" t="str">
        <f t="shared" si="15"/>
        <v xml:space="preserve">NGÔ QUANG </v>
      </c>
      <c r="E204" s="31" t="str">
        <f t="shared" si="16"/>
        <v>TUẤN</v>
      </c>
      <c r="F204" s="12" t="s">
        <v>151</v>
      </c>
      <c r="G204" s="10" t="s">
        <v>177</v>
      </c>
      <c r="H204" s="10">
        <v>11</v>
      </c>
      <c r="I204" s="10" t="str">
        <f t="shared" si="17"/>
        <v>NGÔ QUANG TUẤN07/01/2001</v>
      </c>
      <c r="J204" s="10" t="str">
        <f>VLOOKUP(I204,Alpha!$F$1:$G$1300,2,0)</f>
        <v>ALP1119</v>
      </c>
      <c r="K204" s="10">
        <f t="shared" si="18"/>
        <v>10</v>
      </c>
      <c r="L204" s="10" t="str">
        <f t="shared" si="19"/>
        <v>Tự nhiên</v>
      </c>
    </row>
    <row r="205" spans="1:12" ht="16.5" customHeight="1" x14ac:dyDescent="0.2">
      <c r="A205" s="10">
        <v>13</v>
      </c>
      <c r="B205" s="11">
        <v>100239</v>
      </c>
      <c r="C205" s="10" t="s">
        <v>317</v>
      </c>
      <c r="D205" s="30" t="str">
        <f t="shared" si="15"/>
        <v xml:space="preserve">ĐỖ TRUNG </v>
      </c>
      <c r="E205" s="31" t="str">
        <f t="shared" si="16"/>
        <v>TUYẾN</v>
      </c>
      <c r="F205" s="12" t="s">
        <v>153</v>
      </c>
      <c r="G205" s="10" t="s">
        <v>177</v>
      </c>
      <c r="H205" s="10">
        <v>11</v>
      </c>
      <c r="I205" s="10" t="str">
        <f t="shared" si="17"/>
        <v>ĐỖ TRUNG TUYẾN08/09/2001</v>
      </c>
      <c r="J205" s="10" t="str">
        <f>VLOOKUP(I205,Alpha!$F$1:$G$1300,2,0)</f>
        <v>ALP1145</v>
      </c>
      <c r="K205" s="10">
        <f t="shared" si="18"/>
        <v>10</v>
      </c>
      <c r="L205" s="10" t="str">
        <f t="shared" si="19"/>
        <v>Tự nhiên</v>
      </c>
    </row>
    <row r="206" spans="1:12" ht="16.5" customHeight="1" x14ac:dyDescent="0.2">
      <c r="A206" s="10">
        <v>14</v>
      </c>
      <c r="B206" s="11">
        <v>100240</v>
      </c>
      <c r="C206" s="10" t="s">
        <v>318</v>
      </c>
      <c r="D206" s="30" t="str">
        <f t="shared" si="15"/>
        <v xml:space="preserve">CHU THỊ ÁNH </v>
      </c>
      <c r="E206" s="31" t="str">
        <f t="shared" si="16"/>
        <v>TUYẾT</v>
      </c>
      <c r="F206" s="12" t="s">
        <v>2955</v>
      </c>
      <c r="G206" s="10" t="s">
        <v>177</v>
      </c>
      <c r="H206" s="10">
        <v>11</v>
      </c>
      <c r="I206" s="10" t="str">
        <f t="shared" si="17"/>
        <v>CHU THỊ ÁNH TUYẾT06/05/2001</v>
      </c>
      <c r="J206" s="10" t="str">
        <f>VLOOKUP(I206,Alpha!$F$1:$G$1300,2,0)</f>
        <v>ALP1147</v>
      </c>
      <c r="K206" s="10">
        <f t="shared" si="18"/>
        <v>10</v>
      </c>
      <c r="L206" s="10" t="str">
        <f t="shared" si="19"/>
        <v>Tự nhiên</v>
      </c>
    </row>
    <row r="207" spans="1:12" ht="16.5" customHeight="1" x14ac:dyDescent="0.2">
      <c r="A207" s="10">
        <v>15</v>
      </c>
      <c r="B207" s="11">
        <v>100241</v>
      </c>
      <c r="C207" s="10" t="s">
        <v>319</v>
      </c>
      <c r="D207" s="30" t="str">
        <f t="shared" si="15"/>
        <v xml:space="preserve">ĐẶNG ÁNH </v>
      </c>
      <c r="E207" s="31" t="str">
        <f t="shared" si="16"/>
        <v>TUYẾT</v>
      </c>
      <c r="F207" s="12" t="s">
        <v>2959</v>
      </c>
      <c r="G207" s="10" t="s">
        <v>177</v>
      </c>
      <c r="H207" s="10">
        <v>11</v>
      </c>
      <c r="I207" s="10" t="str">
        <f t="shared" si="17"/>
        <v>ĐẶNG ÁNH TUYẾT21/05/2001</v>
      </c>
      <c r="J207" s="10" t="str">
        <f>VLOOKUP(I207,Alpha!$F$1:$G$1300,2,0)</f>
        <v>ALP1150</v>
      </c>
      <c r="K207" s="10">
        <f t="shared" si="18"/>
        <v>10</v>
      </c>
      <c r="L207" s="10" t="str">
        <f t="shared" si="19"/>
        <v>Tự nhiên</v>
      </c>
    </row>
    <row r="208" spans="1:12" ht="16.5" customHeight="1" x14ac:dyDescent="0.2">
      <c r="A208" s="10">
        <v>18</v>
      </c>
      <c r="B208" s="35">
        <v>100244</v>
      </c>
      <c r="C208" s="10" t="s">
        <v>321</v>
      </c>
      <c r="D208" s="30" t="str">
        <f t="shared" si="15"/>
        <v xml:space="preserve">TRẦN THỊ THANH </v>
      </c>
      <c r="E208" s="31" t="str">
        <f t="shared" si="16"/>
        <v>VÂN</v>
      </c>
      <c r="F208" s="12" t="s">
        <v>2545</v>
      </c>
      <c r="G208" s="10" t="s">
        <v>177</v>
      </c>
      <c r="H208" s="10">
        <v>11</v>
      </c>
      <c r="I208" s="10" t="str">
        <f t="shared" si="17"/>
        <v>TRẦN THỊ THANH VÂN23/12/2001</v>
      </c>
      <c r="J208" s="10" t="str">
        <f>VLOOKUP(I208,Alpha!$F$1:$G$1300,2,0)</f>
        <v>ALP1181</v>
      </c>
      <c r="K208" s="10">
        <f t="shared" si="18"/>
        <v>10</v>
      </c>
      <c r="L208" s="10" t="str">
        <f t="shared" si="19"/>
        <v>Tự nhiên</v>
      </c>
    </row>
    <row r="209" spans="1:12" ht="16.5" customHeight="1" x14ac:dyDescent="0.2">
      <c r="A209" s="10">
        <v>21</v>
      </c>
      <c r="B209" s="35">
        <v>100247</v>
      </c>
      <c r="C209" s="10" t="s">
        <v>324</v>
      </c>
      <c r="D209" s="30" t="str">
        <f t="shared" si="15"/>
        <v xml:space="preserve">PHẠM THỊ </v>
      </c>
      <c r="E209" s="31" t="str">
        <f t="shared" si="16"/>
        <v>XUÂN</v>
      </c>
      <c r="F209" s="12" t="s">
        <v>2275</v>
      </c>
      <c r="G209" s="10" t="s">
        <v>177</v>
      </c>
      <c r="H209" s="10">
        <v>11</v>
      </c>
      <c r="I209" s="10" t="str">
        <f t="shared" si="17"/>
        <v>PHẠM THỊ XUÂN15/08/2001</v>
      </c>
      <c r="J209" s="10" t="str">
        <f>VLOOKUP(I209,Alpha!$F$1:$G$1300,2,0)</f>
        <v>ALP1200</v>
      </c>
      <c r="K209" s="10">
        <f t="shared" si="18"/>
        <v>10</v>
      </c>
      <c r="L209" s="10" t="str">
        <f t="shared" si="19"/>
        <v>Tự nhiên</v>
      </c>
    </row>
    <row r="210" spans="1:12" ht="16.5" customHeight="1" x14ac:dyDescent="0.2">
      <c r="A210" s="10">
        <v>4</v>
      </c>
      <c r="B210" s="35">
        <v>100252</v>
      </c>
      <c r="C210" s="10" t="s">
        <v>331</v>
      </c>
      <c r="D210" s="30" t="str">
        <f t="shared" si="15"/>
        <v xml:space="preserve">HOÀNG HUỆ </v>
      </c>
      <c r="E210" s="31" t="str">
        <f t="shared" si="16"/>
        <v>ANH</v>
      </c>
      <c r="F210" s="12" t="s">
        <v>332</v>
      </c>
      <c r="G210" s="10" t="s">
        <v>192</v>
      </c>
      <c r="H210" s="10">
        <v>12</v>
      </c>
      <c r="I210" s="10" t="str">
        <f t="shared" si="17"/>
        <v>HOÀNG HUỆ ANH14/12/2001</v>
      </c>
      <c r="J210" s="10" t="str">
        <f>VLOOKUP(I210,Alpha!$F$1:$G$1300,2,0)</f>
        <v>ALP0017</v>
      </c>
      <c r="K210" s="10">
        <f t="shared" si="18"/>
        <v>10</v>
      </c>
      <c r="L210" s="10" t="str">
        <f t="shared" si="19"/>
        <v>XH</v>
      </c>
    </row>
    <row r="211" spans="1:12" ht="16.5" customHeight="1" x14ac:dyDescent="0.2">
      <c r="A211" s="10">
        <v>8</v>
      </c>
      <c r="B211" s="35">
        <v>100256</v>
      </c>
      <c r="C211" s="10" t="s">
        <v>336</v>
      </c>
      <c r="D211" s="30" t="str">
        <f t="shared" si="15"/>
        <v xml:space="preserve">NGUYỄN VÂN </v>
      </c>
      <c r="E211" s="31" t="str">
        <f t="shared" si="16"/>
        <v>ANH</v>
      </c>
      <c r="F211" s="12" t="s">
        <v>337</v>
      </c>
      <c r="G211" s="10" t="s">
        <v>192</v>
      </c>
      <c r="H211" s="10">
        <v>12</v>
      </c>
      <c r="I211" s="10" t="str">
        <f t="shared" si="17"/>
        <v>NGUYỄN VÂN ANH05/11/2001</v>
      </c>
      <c r="J211" s="10" t="str">
        <f>VLOOKUP(I211,Alpha!$F$1:$G$1300,2,0)</f>
        <v>ALP0052</v>
      </c>
      <c r="K211" s="10">
        <f t="shared" si="18"/>
        <v>10</v>
      </c>
      <c r="L211" s="10" t="str">
        <f t="shared" si="19"/>
        <v>XH</v>
      </c>
    </row>
    <row r="212" spans="1:12" ht="16.5" customHeight="1" x14ac:dyDescent="0.2">
      <c r="A212" s="10">
        <v>11</v>
      </c>
      <c r="B212" s="35">
        <v>100259</v>
      </c>
      <c r="C212" s="10" t="s">
        <v>341</v>
      </c>
      <c r="D212" s="30" t="str">
        <f t="shared" si="15"/>
        <v xml:space="preserve">TRẦN PHAN </v>
      </c>
      <c r="E212" s="31" t="str">
        <f t="shared" si="16"/>
        <v>ANH</v>
      </c>
      <c r="F212" s="12" t="s">
        <v>342</v>
      </c>
      <c r="G212" s="10" t="s">
        <v>192</v>
      </c>
      <c r="H212" s="10">
        <v>12</v>
      </c>
      <c r="I212" s="10" t="str">
        <f t="shared" si="17"/>
        <v>TRẦN PHAN ANH02/06/2001</v>
      </c>
      <c r="J212" s="10" t="str">
        <f>VLOOKUP(I212,Alpha!$F$1:$G$1300,2,0)</f>
        <v>ALP0061</v>
      </c>
      <c r="K212" s="10">
        <f t="shared" si="18"/>
        <v>10</v>
      </c>
      <c r="L212" s="10" t="str">
        <f t="shared" si="19"/>
        <v>XH</v>
      </c>
    </row>
    <row r="213" spans="1:12" ht="16.5" customHeight="1" x14ac:dyDescent="0.2">
      <c r="A213" s="10">
        <v>14</v>
      </c>
      <c r="B213" s="35">
        <v>100262</v>
      </c>
      <c r="C213" s="10" t="s">
        <v>347</v>
      </c>
      <c r="D213" s="30" t="str">
        <f t="shared" si="15"/>
        <v xml:space="preserve">NGUYỄN THỊ NGỌC </v>
      </c>
      <c r="E213" s="31" t="str">
        <f t="shared" si="16"/>
        <v>ÁNH</v>
      </c>
      <c r="F213" s="12" t="s">
        <v>348</v>
      </c>
      <c r="G213" s="10" t="s">
        <v>192</v>
      </c>
      <c r="H213" s="10">
        <v>12</v>
      </c>
      <c r="I213" s="10" t="str">
        <f t="shared" si="17"/>
        <v>NGUYỄN THỊ NGỌC ÁNH08/03/2001</v>
      </c>
      <c r="J213" s="10" t="str">
        <f>VLOOKUP(I213,Alpha!$F$1:$G$1300,2,0)</f>
        <v>ALP0088</v>
      </c>
      <c r="K213" s="10">
        <f t="shared" si="18"/>
        <v>10</v>
      </c>
      <c r="L213" s="10" t="str">
        <f t="shared" si="19"/>
        <v>XH</v>
      </c>
    </row>
    <row r="214" spans="1:12" ht="16.5" customHeight="1" x14ac:dyDescent="0.2">
      <c r="A214" s="10">
        <v>16</v>
      </c>
      <c r="B214" s="35">
        <v>100264</v>
      </c>
      <c r="C214" s="10" t="s">
        <v>347</v>
      </c>
      <c r="D214" s="30" t="str">
        <f t="shared" si="15"/>
        <v xml:space="preserve">NGUYỄN THỊ NGỌC </v>
      </c>
      <c r="E214" s="31" t="str">
        <f t="shared" si="16"/>
        <v>ÁNH</v>
      </c>
      <c r="F214" s="12" t="s">
        <v>170</v>
      </c>
      <c r="G214" s="10" t="s">
        <v>192</v>
      </c>
      <c r="H214" s="10">
        <v>12</v>
      </c>
      <c r="I214" s="10" t="str">
        <f t="shared" si="17"/>
        <v>NGUYỄN THỊ NGỌC ÁNH26/11/2001</v>
      </c>
      <c r="J214" s="10" t="str">
        <f>VLOOKUP(I214,Alpha!$F$1:$G$1300,2,0)</f>
        <v>ALP0090</v>
      </c>
      <c r="K214" s="10">
        <f t="shared" si="18"/>
        <v>10</v>
      </c>
      <c r="L214" s="10" t="str">
        <f t="shared" si="19"/>
        <v>XH</v>
      </c>
    </row>
    <row r="215" spans="1:12" ht="16.5" customHeight="1" x14ac:dyDescent="0.2">
      <c r="A215" s="10">
        <v>18</v>
      </c>
      <c r="B215" s="11">
        <v>100108</v>
      </c>
      <c r="C215" s="10" t="s">
        <v>191</v>
      </c>
      <c r="D215" s="30" t="str">
        <f t="shared" si="15"/>
        <v xml:space="preserve">TRẦN THỊ MINH </v>
      </c>
      <c r="E215" s="31" t="str">
        <f t="shared" si="16"/>
        <v>CHÀ</v>
      </c>
      <c r="F215" s="12" t="s">
        <v>1876</v>
      </c>
      <c r="G215" s="10" t="s">
        <v>192</v>
      </c>
      <c r="H215" s="10">
        <v>5</v>
      </c>
      <c r="I215" s="10" t="str">
        <f t="shared" si="17"/>
        <v>TRẦN THỊ MINH CHÀ02/05/2001</v>
      </c>
      <c r="J215" s="10" t="str">
        <f>VLOOKUP(I215,Alpha!$F$1:$G$1300,2,0)</f>
        <v>ALP0117</v>
      </c>
      <c r="K215" s="10">
        <f t="shared" si="18"/>
        <v>10</v>
      </c>
      <c r="L215" s="10" t="str">
        <f t="shared" si="19"/>
        <v>Tự nhiên</v>
      </c>
    </row>
    <row r="216" spans="1:12" ht="16.5" customHeight="1" x14ac:dyDescent="0.2">
      <c r="A216" s="10">
        <v>5</v>
      </c>
      <c r="B216" s="35">
        <v>100276</v>
      </c>
      <c r="C216" s="10" t="s">
        <v>371</v>
      </c>
      <c r="D216" s="30" t="str">
        <f t="shared" si="15"/>
        <v xml:space="preserve">NGUYỄN THÀNH </v>
      </c>
      <c r="E216" s="31" t="str">
        <f t="shared" si="16"/>
        <v>ĐẠT</v>
      </c>
      <c r="F216" s="12" t="s">
        <v>372</v>
      </c>
      <c r="G216" s="10" t="s">
        <v>192</v>
      </c>
      <c r="H216" s="10">
        <v>13</v>
      </c>
      <c r="I216" s="10" t="str">
        <f t="shared" si="17"/>
        <v>NGUYỄN THÀNH ĐẠT05/12/2001</v>
      </c>
      <c r="J216" s="10" t="str">
        <f>VLOOKUP(I216,Alpha!$F$1:$G$1300,2,0)</f>
        <v>ALP0207</v>
      </c>
      <c r="K216" s="10">
        <f t="shared" si="18"/>
        <v>10</v>
      </c>
      <c r="L216" s="10" t="str">
        <f t="shared" si="19"/>
        <v>XH</v>
      </c>
    </row>
    <row r="217" spans="1:12" ht="16.5" customHeight="1" x14ac:dyDescent="0.2">
      <c r="A217" s="10">
        <v>3</v>
      </c>
      <c r="B217" s="11">
        <v>100116</v>
      </c>
      <c r="C217" s="10" t="s">
        <v>200</v>
      </c>
      <c r="D217" s="30" t="str">
        <f t="shared" si="15"/>
        <v xml:space="preserve">VŨ VĂN </v>
      </c>
      <c r="E217" s="31" t="str">
        <f t="shared" si="16"/>
        <v>ĐỨC</v>
      </c>
      <c r="F217" s="12" t="s">
        <v>1995</v>
      </c>
      <c r="G217" s="10" t="s">
        <v>192</v>
      </c>
      <c r="H217" s="10">
        <v>6</v>
      </c>
      <c r="I217" s="10" t="str">
        <f t="shared" si="17"/>
        <v>VŨ VĂN ĐỨC08/12/2001</v>
      </c>
      <c r="J217" s="10" t="str">
        <f>VLOOKUP(I217,Alpha!$F$1:$G$1300,2,0)</f>
        <v>ALP0233</v>
      </c>
      <c r="K217" s="10">
        <f t="shared" si="18"/>
        <v>10</v>
      </c>
      <c r="L217" s="10" t="str">
        <f t="shared" si="19"/>
        <v>Tự nhiên</v>
      </c>
    </row>
    <row r="218" spans="1:12" ht="16.5" customHeight="1" x14ac:dyDescent="0.2">
      <c r="A218" s="10">
        <v>9</v>
      </c>
      <c r="B218" s="35">
        <v>100280</v>
      </c>
      <c r="C218" s="10" t="s">
        <v>379</v>
      </c>
      <c r="D218" s="30" t="str">
        <f t="shared" si="15"/>
        <v xml:space="preserve">NGÔ THỊ THU </v>
      </c>
      <c r="E218" s="31" t="str">
        <f t="shared" si="16"/>
        <v>HÀ</v>
      </c>
      <c r="F218" s="12" t="s">
        <v>380</v>
      </c>
      <c r="G218" s="10" t="s">
        <v>192</v>
      </c>
      <c r="H218" s="10">
        <v>13</v>
      </c>
      <c r="I218" s="10" t="str">
        <f t="shared" si="17"/>
        <v>NGÔ THỊ THU HÀ22/11/2001</v>
      </c>
      <c r="J218" s="10" t="str">
        <f>VLOOKUP(I218,Alpha!$F$1:$G$1300,2,0)</f>
        <v>ALP0260</v>
      </c>
      <c r="K218" s="10">
        <f t="shared" si="18"/>
        <v>10</v>
      </c>
      <c r="L218" s="10" t="str">
        <f t="shared" si="19"/>
        <v>XH</v>
      </c>
    </row>
    <row r="219" spans="1:12" ht="16.5" customHeight="1" x14ac:dyDescent="0.2">
      <c r="A219" s="10">
        <v>12</v>
      </c>
      <c r="B219" s="35">
        <v>100283</v>
      </c>
      <c r="C219" s="10" t="s">
        <v>385</v>
      </c>
      <c r="D219" s="30" t="str">
        <f t="shared" si="15"/>
        <v xml:space="preserve">HỒ THỊ </v>
      </c>
      <c r="E219" s="31" t="str">
        <f t="shared" si="16"/>
        <v>HẠNH</v>
      </c>
      <c r="F219" s="12" t="s">
        <v>386</v>
      </c>
      <c r="G219" s="10" t="s">
        <v>192</v>
      </c>
      <c r="H219" s="10">
        <v>13</v>
      </c>
      <c r="I219" s="10" t="str">
        <f t="shared" si="17"/>
        <v>HỒ THỊ HẠNH07/08/2001</v>
      </c>
      <c r="J219" s="10" t="str">
        <f>VLOOKUP(I219,Alpha!$F$1:$G$1300,2,0)</f>
        <v>ALP0286</v>
      </c>
      <c r="K219" s="10">
        <f t="shared" si="18"/>
        <v>10</v>
      </c>
      <c r="L219" s="10" t="str">
        <f t="shared" si="19"/>
        <v>XH</v>
      </c>
    </row>
    <row r="220" spans="1:12" ht="16.5" customHeight="1" x14ac:dyDescent="0.2">
      <c r="A220" s="10">
        <v>17</v>
      </c>
      <c r="B220" s="35">
        <v>100288</v>
      </c>
      <c r="C220" s="10" t="s">
        <v>392</v>
      </c>
      <c r="D220" s="30" t="str">
        <f t="shared" si="15"/>
        <v xml:space="preserve">NGUYỄN THỊ </v>
      </c>
      <c r="E220" s="31" t="str">
        <f t="shared" si="16"/>
        <v>HAY</v>
      </c>
      <c r="F220" s="12" t="s">
        <v>393</v>
      </c>
      <c r="G220" s="10" t="s">
        <v>192</v>
      </c>
      <c r="H220" s="10">
        <v>13</v>
      </c>
      <c r="I220" s="10" t="str">
        <f t="shared" si="17"/>
        <v>NGUYỄN THỊ HAY21/01/2001</v>
      </c>
      <c r="J220" s="10" t="str">
        <f>VLOOKUP(I220,Alpha!$F$1:$G$1300,2,0)</f>
        <v>ALP0300</v>
      </c>
      <c r="K220" s="10">
        <f t="shared" si="18"/>
        <v>10</v>
      </c>
      <c r="L220" s="10" t="str">
        <f t="shared" si="19"/>
        <v>XH</v>
      </c>
    </row>
    <row r="221" spans="1:12" ht="16.5" customHeight="1" x14ac:dyDescent="0.2">
      <c r="A221" s="10">
        <v>20</v>
      </c>
      <c r="B221" s="35">
        <v>100291</v>
      </c>
      <c r="C221" s="10" t="s">
        <v>398</v>
      </c>
      <c r="D221" s="30" t="str">
        <f t="shared" si="15"/>
        <v xml:space="preserve">ĐINH THỊ THU </v>
      </c>
      <c r="E221" s="31" t="str">
        <f t="shared" si="16"/>
        <v>HIỀN</v>
      </c>
      <c r="F221" s="12" t="s">
        <v>399</v>
      </c>
      <c r="G221" s="10" t="s">
        <v>192</v>
      </c>
      <c r="H221" s="10">
        <v>13</v>
      </c>
      <c r="I221" s="10" t="str">
        <f t="shared" si="17"/>
        <v>ĐINH THỊ THU HIỀN16/07/2001</v>
      </c>
      <c r="J221" s="10" t="str">
        <f>VLOOKUP(I221,Alpha!$F$1:$G$1300,2,0)</f>
        <v>ALP0316</v>
      </c>
      <c r="K221" s="10">
        <f t="shared" si="18"/>
        <v>10</v>
      </c>
      <c r="L221" s="10" t="str">
        <f t="shared" si="19"/>
        <v>XH</v>
      </c>
    </row>
    <row r="222" spans="1:12" ht="16.5" customHeight="1" x14ac:dyDescent="0.2">
      <c r="A222" s="10">
        <v>22</v>
      </c>
      <c r="B222" s="35">
        <v>100293</v>
      </c>
      <c r="C222" s="10" t="s">
        <v>214</v>
      </c>
      <c r="D222" s="30" t="str">
        <f t="shared" si="15"/>
        <v xml:space="preserve">NGUYỄN THỊ THU </v>
      </c>
      <c r="E222" s="31" t="str">
        <f t="shared" si="16"/>
        <v>HIỀN</v>
      </c>
      <c r="F222" s="12" t="s">
        <v>402</v>
      </c>
      <c r="G222" s="10" t="s">
        <v>192</v>
      </c>
      <c r="H222" s="10">
        <v>13</v>
      </c>
      <c r="I222" s="10" t="str">
        <f t="shared" si="17"/>
        <v>NGUYỄN THỊ THU HIỀN14/03/2001</v>
      </c>
      <c r="J222" s="10" t="str">
        <f>VLOOKUP(I222,Alpha!$F$1:$G$1300,2,0)</f>
        <v>ALP0329</v>
      </c>
      <c r="K222" s="10">
        <f t="shared" si="18"/>
        <v>10</v>
      </c>
      <c r="L222" s="10" t="str">
        <f t="shared" si="19"/>
        <v>XH</v>
      </c>
    </row>
    <row r="223" spans="1:12" ht="16.5" customHeight="1" x14ac:dyDescent="0.2">
      <c r="A223" s="10">
        <v>23</v>
      </c>
      <c r="B223" s="35">
        <v>100294</v>
      </c>
      <c r="C223" s="10" t="s">
        <v>403</v>
      </c>
      <c r="D223" s="30" t="str">
        <f t="shared" si="15"/>
        <v xml:space="preserve">NGUYỄN THU </v>
      </c>
      <c r="E223" s="31" t="str">
        <f t="shared" si="16"/>
        <v>HIỀN</v>
      </c>
      <c r="F223" s="12" t="s">
        <v>404</v>
      </c>
      <c r="G223" s="10" t="s">
        <v>192</v>
      </c>
      <c r="H223" s="10">
        <v>13</v>
      </c>
      <c r="I223" s="10" t="str">
        <f t="shared" si="17"/>
        <v>NGUYỄN THU HIỀN06/11/2001</v>
      </c>
      <c r="J223" s="10" t="str">
        <f>VLOOKUP(I223,Alpha!$F$1:$G$1300,2,0)</f>
        <v>ALP0333</v>
      </c>
      <c r="K223" s="10">
        <f t="shared" si="18"/>
        <v>10</v>
      </c>
      <c r="L223" s="10" t="str">
        <f t="shared" si="19"/>
        <v>XH</v>
      </c>
    </row>
    <row r="224" spans="1:12" ht="16.5" customHeight="1" x14ac:dyDescent="0.2">
      <c r="A224" s="10">
        <v>1</v>
      </c>
      <c r="B224" s="35">
        <v>100295</v>
      </c>
      <c r="C224" s="10" t="s">
        <v>405</v>
      </c>
      <c r="D224" s="30" t="str">
        <f t="shared" si="15"/>
        <v xml:space="preserve">PHẠM THANH </v>
      </c>
      <c r="E224" s="31" t="str">
        <f t="shared" si="16"/>
        <v>HIỀN</v>
      </c>
      <c r="F224" s="12" t="s">
        <v>406</v>
      </c>
      <c r="G224" s="10" t="s">
        <v>192</v>
      </c>
      <c r="H224" s="10">
        <v>14</v>
      </c>
      <c r="I224" s="10" t="str">
        <f t="shared" si="17"/>
        <v>PHẠM THANH HIỀN03/03/2001</v>
      </c>
      <c r="J224" s="10" t="str">
        <f>VLOOKUP(I224,Alpha!$F$1:$G$1300,2,0)</f>
        <v>ALP0336</v>
      </c>
      <c r="K224" s="10">
        <f t="shared" si="18"/>
        <v>10</v>
      </c>
      <c r="L224" s="10" t="str">
        <f t="shared" si="19"/>
        <v>XH</v>
      </c>
    </row>
    <row r="225" spans="1:12" ht="16.5" customHeight="1" x14ac:dyDescent="0.2">
      <c r="A225" s="10">
        <v>23</v>
      </c>
      <c r="B225" s="11">
        <v>100136</v>
      </c>
      <c r="C225" s="10" t="s">
        <v>222</v>
      </c>
      <c r="D225" s="30" t="str">
        <f t="shared" si="15"/>
        <v xml:space="preserve">NGUYỄN THỊ </v>
      </c>
      <c r="E225" s="31" t="str">
        <f t="shared" si="16"/>
        <v>HOA</v>
      </c>
      <c r="F225" s="12" t="s">
        <v>19</v>
      </c>
      <c r="G225" s="10" t="s">
        <v>192</v>
      </c>
      <c r="H225" s="10">
        <v>6</v>
      </c>
      <c r="I225" s="10" t="str">
        <f t="shared" si="17"/>
        <v>NGUYỄN THỊ HOA03/02/2001</v>
      </c>
      <c r="J225" s="10" t="str">
        <f>VLOOKUP(I225,Alpha!$F$1:$G$1300,2,0)</f>
        <v>ALP0369</v>
      </c>
      <c r="K225" s="10">
        <f t="shared" si="18"/>
        <v>10</v>
      </c>
      <c r="L225" s="10" t="str">
        <f t="shared" si="19"/>
        <v>Tự nhiên</v>
      </c>
    </row>
    <row r="226" spans="1:12" ht="16.5" customHeight="1" x14ac:dyDescent="0.2">
      <c r="A226" s="10">
        <v>5</v>
      </c>
      <c r="B226" s="35">
        <v>100299</v>
      </c>
      <c r="C226" s="10" t="s">
        <v>412</v>
      </c>
      <c r="D226" s="30" t="str">
        <f t="shared" si="15"/>
        <v xml:space="preserve">NGUYỄN THỊ </v>
      </c>
      <c r="E226" s="31" t="str">
        <f t="shared" si="16"/>
        <v>HOAN</v>
      </c>
      <c r="F226" s="12" t="s">
        <v>413</v>
      </c>
      <c r="G226" s="10" t="s">
        <v>192</v>
      </c>
      <c r="H226" s="10">
        <v>14</v>
      </c>
      <c r="I226" s="10" t="str">
        <f t="shared" si="17"/>
        <v>NGUYỄN THỊ HOAN02/10/2001</v>
      </c>
      <c r="J226" s="10" t="str">
        <f>VLOOKUP(I226,Alpha!$F$1:$G$1300,2,0)</f>
        <v>ALP0381</v>
      </c>
      <c r="K226" s="10">
        <f t="shared" si="18"/>
        <v>10</v>
      </c>
      <c r="L226" s="10" t="str">
        <f t="shared" si="19"/>
        <v>XH</v>
      </c>
    </row>
    <row r="227" spans="1:12" ht="16.5" customHeight="1" x14ac:dyDescent="0.2">
      <c r="A227" s="10">
        <v>17</v>
      </c>
      <c r="B227" s="35">
        <v>100311</v>
      </c>
      <c r="C227" s="10" t="s">
        <v>430</v>
      </c>
      <c r="D227" s="30" t="str">
        <f t="shared" si="15"/>
        <v xml:space="preserve">HOÀNG THỊ </v>
      </c>
      <c r="E227" s="31" t="str">
        <f t="shared" si="16"/>
        <v>KHA</v>
      </c>
      <c r="F227" s="12" t="s">
        <v>83</v>
      </c>
      <c r="G227" s="10" t="s">
        <v>192</v>
      </c>
      <c r="H227" s="10">
        <v>14</v>
      </c>
      <c r="I227" s="10" t="str">
        <f t="shared" si="17"/>
        <v>HOÀNG THỊ KHA07/03/2001</v>
      </c>
      <c r="J227" s="10" t="str">
        <f>VLOOKUP(I227,Alpha!$F$1:$G$1300,2,0)</f>
        <v>ALP0495</v>
      </c>
      <c r="K227" s="10">
        <f t="shared" si="18"/>
        <v>10</v>
      </c>
      <c r="L227" s="10" t="str">
        <f t="shared" si="19"/>
        <v>XH</v>
      </c>
    </row>
    <row r="228" spans="1:12" ht="16.5" customHeight="1" x14ac:dyDescent="0.2">
      <c r="A228" s="10">
        <v>3</v>
      </c>
      <c r="B228" s="35">
        <v>100320</v>
      </c>
      <c r="C228" s="10" t="s">
        <v>446</v>
      </c>
      <c r="D228" s="30" t="str">
        <f t="shared" si="15"/>
        <v xml:space="preserve">NGUYỄN THỊ BÍCH </v>
      </c>
      <c r="E228" s="31" t="str">
        <f t="shared" si="16"/>
        <v>LIÊN</v>
      </c>
      <c r="F228" s="12" t="s">
        <v>447</v>
      </c>
      <c r="G228" s="10" t="s">
        <v>192</v>
      </c>
      <c r="H228" s="10">
        <v>15</v>
      </c>
      <c r="I228" s="10" t="str">
        <f t="shared" si="17"/>
        <v>NGUYỄN THỊ BÍCH LIÊN18/08/2001</v>
      </c>
      <c r="J228" s="10" t="str">
        <f>VLOOKUP(I228,Alpha!$F$1:$G$1300,2,0)</f>
        <v>ALP0544</v>
      </c>
      <c r="K228" s="10">
        <f t="shared" si="18"/>
        <v>10</v>
      </c>
      <c r="L228" s="10" t="str">
        <f t="shared" si="19"/>
        <v>XH</v>
      </c>
    </row>
    <row r="229" spans="1:12" ht="16.5" customHeight="1" x14ac:dyDescent="0.2">
      <c r="A229" s="10">
        <v>4</v>
      </c>
      <c r="B229" s="35">
        <v>100321</v>
      </c>
      <c r="C229" s="10" t="s">
        <v>448</v>
      </c>
      <c r="D229" s="30" t="str">
        <f t="shared" si="15"/>
        <v xml:space="preserve">NGUYỄN THỊ </v>
      </c>
      <c r="E229" s="31" t="str">
        <f t="shared" si="16"/>
        <v>LIỄU</v>
      </c>
      <c r="F229" s="12" t="s">
        <v>449</v>
      </c>
      <c r="G229" s="10" t="s">
        <v>192</v>
      </c>
      <c r="H229" s="10">
        <v>15</v>
      </c>
      <c r="I229" s="10" t="str">
        <f t="shared" si="17"/>
        <v>NGUYỄN THỊ LIỄU05/04/2001</v>
      </c>
      <c r="J229" s="10" t="str">
        <f>VLOOKUP(I229,Alpha!$F$1:$G$1300,2,0)</f>
        <v>ALP0547</v>
      </c>
      <c r="K229" s="10">
        <f t="shared" si="18"/>
        <v>10</v>
      </c>
      <c r="L229" s="10" t="str">
        <f t="shared" si="19"/>
        <v>XH</v>
      </c>
    </row>
    <row r="230" spans="1:12" ht="16.5" customHeight="1" x14ac:dyDescent="0.2">
      <c r="A230" s="10">
        <v>6</v>
      </c>
      <c r="B230" s="35">
        <v>100323</v>
      </c>
      <c r="C230" s="10" t="s">
        <v>452</v>
      </c>
      <c r="D230" s="30" t="str">
        <f t="shared" si="15"/>
        <v xml:space="preserve">ĐỖ THỊ DIỆU </v>
      </c>
      <c r="E230" s="31" t="str">
        <f t="shared" si="16"/>
        <v>LINH</v>
      </c>
      <c r="F230" s="12" t="s">
        <v>453</v>
      </c>
      <c r="G230" s="10" t="s">
        <v>192</v>
      </c>
      <c r="H230" s="10">
        <v>15</v>
      </c>
      <c r="I230" s="10" t="str">
        <f t="shared" si="17"/>
        <v>ĐỖ THỊ DIỆU LINH08/02/2001</v>
      </c>
      <c r="J230" s="10" t="str">
        <f>VLOOKUP(I230,Alpha!$F$1:$G$1300,2,0)</f>
        <v>ALP0554</v>
      </c>
      <c r="K230" s="10">
        <f t="shared" si="18"/>
        <v>10</v>
      </c>
      <c r="L230" s="10" t="str">
        <f t="shared" si="19"/>
        <v>XH</v>
      </c>
    </row>
    <row r="231" spans="1:12" ht="16.5" customHeight="1" x14ac:dyDescent="0.2">
      <c r="A231" s="10">
        <v>13</v>
      </c>
      <c r="B231" s="35">
        <v>100330</v>
      </c>
      <c r="C231" s="10" t="s">
        <v>460</v>
      </c>
      <c r="D231" s="30" t="str">
        <f t="shared" si="15"/>
        <v xml:space="preserve">NGUYỄN THỊ NGỌC </v>
      </c>
      <c r="E231" s="31" t="str">
        <f t="shared" si="16"/>
        <v>MAI</v>
      </c>
      <c r="F231" s="12" t="s">
        <v>99</v>
      </c>
      <c r="G231" s="10" t="s">
        <v>192</v>
      </c>
      <c r="H231" s="10">
        <v>15</v>
      </c>
      <c r="I231" s="10" t="str">
        <f t="shared" si="17"/>
        <v>NGUYỄN THỊ NGỌC MAI10/02/2001</v>
      </c>
      <c r="J231" s="10" t="str">
        <f>VLOOKUP(I231,Alpha!$F$1:$G$1300,2,0)</f>
        <v>ALP0651</v>
      </c>
      <c r="K231" s="10">
        <f t="shared" si="18"/>
        <v>10</v>
      </c>
      <c r="L231" s="10" t="str">
        <f t="shared" si="19"/>
        <v>XH</v>
      </c>
    </row>
    <row r="232" spans="1:12" ht="16.5" customHeight="1" x14ac:dyDescent="0.2">
      <c r="A232" s="10">
        <v>21</v>
      </c>
      <c r="B232" s="35">
        <v>100338</v>
      </c>
      <c r="C232" s="10" t="s">
        <v>475</v>
      </c>
      <c r="D232" s="30" t="str">
        <f t="shared" si="15"/>
        <v xml:space="preserve">TRẦN THỊ HÀ </v>
      </c>
      <c r="E232" s="31" t="str">
        <f t="shared" si="16"/>
        <v>MY</v>
      </c>
      <c r="F232" s="12" t="s">
        <v>413</v>
      </c>
      <c r="G232" s="10" t="s">
        <v>192</v>
      </c>
      <c r="H232" s="10">
        <v>15</v>
      </c>
      <c r="I232" s="10" t="str">
        <f t="shared" si="17"/>
        <v>TRẦN THỊ HÀ MY02/10/2001</v>
      </c>
      <c r="J232" s="10" t="str">
        <f>VLOOKUP(I232,Alpha!$F$1:$G$1300,2,0)</f>
        <v>ALP0694</v>
      </c>
      <c r="K232" s="10">
        <f t="shared" si="18"/>
        <v>10</v>
      </c>
      <c r="L232" s="10" t="str">
        <f t="shared" si="19"/>
        <v>XH</v>
      </c>
    </row>
    <row r="233" spans="1:12" ht="16.5" customHeight="1" x14ac:dyDescent="0.2">
      <c r="A233" s="10">
        <v>1</v>
      </c>
      <c r="B233" s="35">
        <v>100341</v>
      </c>
      <c r="C233" s="10" t="s">
        <v>481</v>
      </c>
      <c r="D233" s="30" t="str">
        <f t="shared" si="15"/>
        <v xml:space="preserve">VƯƠNG XUÂN </v>
      </c>
      <c r="E233" s="31" t="str">
        <f t="shared" si="16"/>
        <v>NAM</v>
      </c>
      <c r="F233" s="12" t="s">
        <v>482</v>
      </c>
      <c r="G233" s="10" t="s">
        <v>192</v>
      </c>
      <c r="H233" s="10">
        <v>16</v>
      </c>
      <c r="I233" s="10" t="str">
        <f t="shared" si="17"/>
        <v>VƯƠNG XUÂN NAM06/06/2001</v>
      </c>
      <c r="J233" s="10" t="str">
        <f>VLOOKUP(I233,Alpha!$F$1:$G$1300,2,0)</f>
        <v>ALP0712</v>
      </c>
      <c r="K233" s="10">
        <f t="shared" si="18"/>
        <v>10</v>
      </c>
      <c r="L233" s="10" t="str">
        <f t="shared" si="19"/>
        <v>XH</v>
      </c>
    </row>
    <row r="234" spans="1:12" ht="16.5" customHeight="1" x14ac:dyDescent="0.2">
      <c r="A234" s="10">
        <v>3</v>
      </c>
      <c r="B234" s="35">
        <v>100343</v>
      </c>
      <c r="C234" s="10" t="s">
        <v>485</v>
      </c>
      <c r="D234" s="30" t="str">
        <f t="shared" si="15"/>
        <v xml:space="preserve">LÝ THỊ MAI </v>
      </c>
      <c r="E234" s="31" t="str">
        <f t="shared" si="16"/>
        <v>NGA</v>
      </c>
      <c r="F234" s="12" t="s">
        <v>378</v>
      </c>
      <c r="G234" s="10" t="s">
        <v>192</v>
      </c>
      <c r="H234" s="10">
        <v>16</v>
      </c>
      <c r="I234" s="10" t="str">
        <f t="shared" si="17"/>
        <v>LÝ THỊ MAI NGA17/07/2001</v>
      </c>
      <c r="J234" s="10" t="str">
        <f>VLOOKUP(I234,Alpha!$F$1:$G$1300,2,0)</f>
        <v>ALP0719</v>
      </c>
      <c r="K234" s="10">
        <f t="shared" si="18"/>
        <v>10</v>
      </c>
      <c r="L234" s="10" t="str">
        <f t="shared" si="19"/>
        <v>XH</v>
      </c>
    </row>
    <row r="235" spans="1:12" ht="16.5" customHeight="1" x14ac:dyDescent="0.2">
      <c r="A235" s="10">
        <v>6</v>
      </c>
      <c r="B235" s="35">
        <v>100346</v>
      </c>
      <c r="C235" s="10" t="s">
        <v>489</v>
      </c>
      <c r="D235" s="30" t="str">
        <f t="shared" si="15"/>
        <v xml:space="preserve">NGÔ THÙY </v>
      </c>
      <c r="E235" s="31" t="str">
        <f t="shared" si="16"/>
        <v>NGÂN</v>
      </c>
      <c r="F235" s="12" t="s">
        <v>75</v>
      </c>
      <c r="G235" s="10" t="s">
        <v>192</v>
      </c>
      <c r="H235" s="10">
        <v>16</v>
      </c>
      <c r="I235" s="10" t="str">
        <f t="shared" si="17"/>
        <v>NGÔ THÙY NGÂN04/05/2001</v>
      </c>
      <c r="J235" s="10" t="str">
        <f>VLOOKUP(I235,Alpha!$F$1:$G$1300,2,0)</f>
        <v>ALP0730</v>
      </c>
      <c r="K235" s="10">
        <f t="shared" si="18"/>
        <v>10</v>
      </c>
      <c r="L235" s="10" t="str">
        <f t="shared" si="19"/>
        <v>XH</v>
      </c>
    </row>
    <row r="236" spans="1:12" ht="16.5" customHeight="1" x14ac:dyDescent="0.2">
      <c r="A236" s="10">
        <v>11</v>
      </c>
      <c r="B236" s="35">
        <v>100351</v>
      </c>
      <c r="C236" s="10" t="s">
        <v>496</v>
      </c>
      <c r="D236" s="30" t="str">
        <f t="shared" si="15"/>
        <v xml:space="preserve">NGUYỄN THỊ MINH </v>
      </c>
      <c r="E236" s="31" t="str">
        <f t="shared" si="16"/>
        <v>NGUYỆT</v>
      </c>
      <c r="F236" s="12" t="s">
        <v>422</v>
      </c>
      <c r="G236" s="10" t="s">
        <v>192</v>
      </c>
      <c r="H236" s="10">
        <v>16</v>
      </c>
      <c r="I236" s="10" t="str">
        <f t="shared" si="17"/>
        <v>NGUYỄN THỊ MINH NGUYỆT15/03/2001</v>
      </c>
      <c r="J236" s="10" t="str">
        <f>VLOOKUP(I236,Alpha!$F$1:$G$1300,2,0)</f>
        <v>ALP0771</v>
      </c>
      <c r="K236" s="10">
        <f t="shared" si="18"/>
        <v>10</v>
      </c>
      <c r="L236" s="10" t="str">
        <f t="shared" si="19"/>
        <v>XH</v>
      </c>
    </row>
    <row r="237" spans="1:12" ht="16.5" customHeight="1" x14ac:dyDescent="0.2">
      <c r="A237" s="10">
        <v>13</v>
      </c>
      <c r="B237" s="35">
        <v>100353</v>
      </c>
      <c r="C237" s="10" t="s">
        <v>498</v>
      </c>
      <c r="D237" s="30" t="str">
        <f t="shared" si="15"/>
        <v xml:space="preserve">NGUYỄN THỊ YẾN </v>
      </c>
      <c r="E237" s="31" t="str">
        <f t="shared" si="16"/>
        <v>NHI</v>
      </c>
      <c r="F237" s="12" t="s">
        <v>499</v>
      </c>
      <c r="G237" s="10" t="s">
        <v>192</v>
      </c>
      <c r="H237" s="10">
        <v>16</v>
      </c>
      <c r="I237" s="10" t="str">
        <f t="shared" si="17"/>
        <v>NGUYỄN THỊ YẾN NHI20/04/2001</v>
      </c>
      <c r="J237" s="10" t="str">
        <f>VLOOKUP(I237,Alpha!$F$1:$G$1300,2,0)</f>
        <v>ALP0777</v>
      </c>
      <c r="K237" s="10">
        <f t="shared" si="18"/>
        <v>10</v>
      </c>
      <c r="L237" s="10" t="str">
        <f t="shared" si="19"/>
        <v>XH</v>
      </c>
    </row>
    <row r="238" spans="1:12" ht="16.5" customHeight="1" x14ac:dyDescent="0.2">
      <c r="A238" s="10">
        <v>1</v>
      </c>
      <c r="B238" s="35">
        <v>100364</v>
      </c>
      <c r="C238" s="10" t="s">
        <v>514</v>
      </c>
      <c r="D238" s="30" t="str">
        <f t="shared" si="15"/>
        <v xml:space="preserve">NGUYỄN XUÂN </v>
      </c>
      <c r="E238" s="31" t="str">
        <f t="shared" si="16"/>
        <v>QUYỀN</v>
      </c>
      <c r="F238" s="12" t="s">
        <v>515</v>
      </c>
      <c r="G238" s="10" t="s">
        <v>192</v>
      </c>
      <c r="H238" s="10">
        <v>17</v>
      </c>
      <c r="I238" s="10" t="str">
        <f t="shared" si="17"/>
        <v>NGUYỄN XUÂN QUYỀN30/03/2001</v>
      </c>
      <c r="J238" s="10" t="str">
        <f>VLOOKUP(I238,Alpha!$F$1:$G$1300,2,0)</f>
        <v>ALP0868</v>
      </c>
      <c r="K238" s="10">
        <f t="shared" si="18"/>
        <v>10</v>
      </c>
      <c r="L238" s="10" t="str">
        <f t="shared" si="19"/>
        <v>XH</v>
      </c>
    </row>
    <row r="239" spans="1:12" ht="16.5" customHeight="1" x14ac:dyDescent="0.2">
      <c r="A239" s="10">
        <v>2</v>
      </c>
      <c r="B239" s="35">
        <v>100365</v>
      </c>
      <c r="C239" s="10" t="s">
        <v>516</v>
      </c>
      <c r="D239" s="30" t="str">
        <f t="shared" si="15"/>
        <v xml:space="preserve">NGUYỄN THỊ NHƯ </v>
      </c>
      <c r="E239" s="31" t="str">
        <f t="shared" si="16"/>
        <v>QUỲNH</v>
      </c>
      <c r="F239" s="12" t="s">
        <v>517</v>
      </c>
      <c r="G239" s="10" t="s">
        <v>192</v>
      </c>
      <c r="H239" s="10">
        <v>17</v>
      </c>
      <c r="I239" s="10" t="str">
        <f t="shared" si="17"/>
        <v>NGUYỄN THỊ NHƯ QUỲNH07/04/2001</v>
      </c>
      <c r="J239" s="10" t="str">
        <f>VLOOKUP(I239,Alpha!$F$1:$G$1300,2,0)</f>
        <v>ALP0880</v>
      </c>
      <c r="K239" s="10">
        <f t="shared" si="18"/>
        <v>10</v>
      </c>
      <c r="L239" s="10" t="str">
        <f t="shared" si="19"/>
        <v>XH</v>
      </c>
    </row>
    <row r="240" spans="1:12" ht="16.5" customHeight="1" x14ac:dyDescent="0.2">
      <c r="A240" s="10">
        <v>8</v>
      </c>
      <c r="B240" s="35">
        <v>100371</v>
      </c>
      <c r="C240" s="10" t="s">
        <v>527</v>
      </c>
      <c r="D240" s="30" t="str">
        <f t="shared" si="15"/>
        <v xml:space="preserve">NGUYỄN THANH </v>
      </c>
      <c r="E240" s="31" t="str">
        <f t="shared" si="16"/>
        <v>TÂM</v>
      </c>
      <c r="F240" s="12" t="s">
        <v>145</v>
      </c>
      <c r="G240" s="10" t="s">
        <v>192</v>
      </c>
      <c r="H240" s="10">
        <v>17</v>
      </c>
      <c r="I240" s="10" t="str">
        <f t="shared" si="17"/>
        <v>NGUYỄN THANH TÂM24/01/2001</v>
      </c>
      <c r="J240" s="10" t="str">
        <f>VLOOKUP(I240,Alpha!$F$1:$G$1300,2,0)</f>
        <v>ALP0923</v>
      </c>
      <c r="K240" s="10">
        <f t="shared" si="18"/>
        <v>10</v>
      </c>
      <c r="L240" s="10" t="str">
        <f t="shared" si="19"/>
        <v>XH</v>
      </c>
    </row>
    <row r="241" spans="1:12" ht="16.5" customHeight="1" x14ac:dyDescent="0.2">
      <c r="A241" s="10">
        <v>9</v>
      </c>
      <c r="B241" s="35">
        <v>100372</v>
      </c>
      <c r="C241" s="10" t="s">
        <v>528</v>
      </c>
      <c r="D241" s="30" t="str">
        <f t="shared" si="15"/>
        <v xml:space="preserve">VŨ THANH </v>
      </c>
      <c r="E241" s="31" t="str">
        <f t="shared" si="16"/>
        <v>TÂM</v>
      </c>
      <c r="F241" s="12" t="s">
        <v>529</v>
      </c>
      <c r="G241" s="10" t="s">
        <v>192</v>
      </c>
      <c r="H241" s="10">
        <v>17</v>
      </c>
      <c r="I241" s="10" t="str">
        <f t="shared" si="17"/>
        <v>VŨ THANH TÂM25/05/2001</v>
      </c>
      <c r="J241" s="10" t="str">
        <f>VLOOKUP(I241,Alpha!$F$1:$G$1300,2,0)</f>
        <v>ALP0928</v>
      </c>
      <c r="K241" s="10">
        <f t="shared" si="18"/>
        <v>10</v>
      </c>
      <c r="L241" s="10" t="str">
        <f t="shared" si="19"/>
        <v>XH</v>
      </c>
    </row>
    <row r="242" spans="1:12" ht="16.5" customHeight="1" x14ac:dyDescent="0.2">
      <c r="A242" s="10">
        <v>12</v>
      </c>
      <c r="B242" s="35">
        <v>100375</v>
      </c>
      <c r="C242" s="10" t="s">
        <v>533</v>
      </c>
      <c r="D242" s="30" t="str">
        <f t="shared" si="15"/>
        <v xml:space="preserve">NGUYỄN PHƯƠNG </v>
      </c>
      <c r="E242" s="31" t="str">
        <f t="shared" si="16"/>
        <v>THANH</v>
      </c>
      <c r="F242" s="12" t="s">
        <v>534</v>
      </c>
      <c r="G242" s="10" t="s">
        <v>192</v>
      </c>
      <c r="H242" s="10">
        <v>17</v>
      </c>
      <c r="I242" s="10" t="str">
        <f t="shared" si="17"/>
        <v>NGUYỄN PHƯƠNG THANH09/06/2001</v>
      </c>
      <c r="J242" s="10" t="str">
        <f>VLOOKUP(I242,Alpha!$F$1:$G$1300,2,0)</f>
        <v>ALP0943</v>
      </c>
      <c r="K242" s="10">
        <f t="shared" si="18"/>
        <v>10</v>
      </c>
      <c r="L242" s="10" t="str">
        <f t="shared" si="19"/>
        <v>XH</v>
      </c>
    </row>
    <row r="243" spans="1:12" ht="16.5" customHeight="1" x14ac:dyDescent="0.2">
      <c r="A243" s="10">
        <v>23</v>
      </c>
      <c r="B243" s="35">
        <v>100386</v>
      </c>
      <c r="C243" s="10" t="s">
        <v>552</v>
      </c>
      <c r="D243" s="30" t="str">
        <f t="shared" si="15"/>
        <v xml:space="preserve">NGUYỄN THANH </v>
      </c>
      <c r="E243" s="31" t="str">
        <f t="shared" si="16"/>
        <v>THỦY</v>
      </c>
      <c r="F243" s="12" t="s">
        <v>553</v>
      </c>
      <c r="G243" s="10" t="s">
        <v>192</v>
      </c>
      <c r="H243" s="10">
        <v>17</v>
      </c>
      <c r="I243" s="10" t="str">
        <f t="shared" si="17"/>
        <v>NGUYỄN THANH THỦY04/11/2001</v>
      </c>
      <c r="J243" s="10" t="str">
        <f>VLOOKUP(I243,Alpha!$F$1:$G$1300,2,0)</f>
        <v>ALP1029</v>
      </c>
      <c r="K243" s="10">
        <f t="shared" si="18"/>
        <v>10</v>
      </c>
      <c r="L243" s="10" t="str">
        <f t="shared" si="19"/>
        <v>XH</v>
      </c>
    </row>
    <row r="244" spans="1:12" ht="16.5" customHeight="1" x14ac:dyDescent="0.2">
      <c r="A244" s="10">
        <v>4</v>
      </c>
      <c r="B244" s="35">
        <v>100390</v>
      </c>
      <c r="C244" s="10" t="s">
        <v>557</v>
      </c>
      <c r="D244" s="30" t="str">
        <f t="shared" si="15"/>
        <v xml:space="preserve">ĐỖ THỊ </v>
      </c>
      <c r="E244" s="31" t="str">
        <f t="shared" si="16"/>
        <v>THƯ</v>
      </c>
      <c r="F244" s="12" t="s">
        <v>535</v>
      </c>
      <c r="G244" s="10" t="s">
        <v>192</v>
      </c>
      <c r="H244" s="10">
        <v>18</v>
      </c>
      <c r="I244" s="10" t="str">
        <f t="shared" si="17"/>
        <v>ĐỖ THỊ THƯ14/01/2001</v>
      </c>
      <c r="J244" s="10" t="str">
        <f>VLOOKUP(I244,Alpha!$F$1:$G$1300,2,0)</f>
        <v>ALP1042</v>
      </c>
      <c r="K244" s="10">
        <f t="shared" si="18"/>
        <v>10</v>
      </c>
      <c r="L244" s="10" t="str">
        <f t="shared" si="19"/>
        <v>XH</v>
      </c>
    </row>
    <row r="245" spans="1:12" ht="16.5" customHeight="1" x14ac:dyDescent="0.2">
      <c r="A245" s="10">
        <v>6</v>
      </c>
      <c r="B245" s="35">
        <v>100392</v>
      </c>
      <c r="C245" s="10" t="s">
        <v>560</v>
      </c>
      <c r="D245" s="30" t="str">
        <f t="shared" si="15"/>
        <v xml:space="preserve">BÙI THU </v>
      </c>
      <c r="E245" s="31" t="str">
        <f t="shared" si="16"/>
        <v>TRANG</v>
      </c>
      <c r="F245" s="12" t="s">
        <v>561</v>
      </c>
      <c r="G245" s="10" t="s">
        <v>192</v>
      </c>
      <c r="H245" s="10">
        <v>18</v>
      </c>
      <c r="I245" s="10" t="str">
        <f t="shared" si="17"/>
        <v>BÙI THU TRANG29/06/2001</v>
      </c>
      <c r="J245" s="10" t="str">
        <f>VLOOKUP(I245,Alpha!$F$1:$G$1300,2,0)</f>
        <v>ALP1060</v>
      </c>
      <c r="K245" s="10">
        <f t="shared" si="18"/>
        <v>10</v>
      </c>
      <c r="L245" s="10" t="str">
        <f t="shared" si="19"/>
        <v>XH</v>
      </c>
    </row>
    <row r="246" spans="1:12" ht="16.5" customHeight="1" x14ac:dyDescent="0.2">
      <c r="A246" s="10">
        <v>8</v>
      </c>
      <c r="B246" s="35">
        <v>100394</v>
      </c>
      <c r="C246" s="10" t="s">
        <v>564</v>
      </c>
      <c r="D246" s="30" t="str">
        <f t="shared" si="15"/>
        <v xml:space="preserve">NGUYỄN THỊ HUYỀN </v>
      </c>
      <c r="E246" s="31" t="str">
        <f t="shared" si="16"/>
        <v>TRANG</v>
      </c>
      <c r="F246" s="12" t="s">
        <v>511</v>
      </c>
      <c r="G246" s="10" t="s">
        <v>192</v>
      </c>
      <c r="H246" s="10">
        <v>18</v>
      </c>
      <c r="I246" s="10" t="str">
        <f t="shared" si="17"/>
        <v>NGUYỄN THỊ HUYỀN TRANG23/08/2001</v>
      </c>
      <c r="J246" s="10" t="str">
        <f>VLOOKUP(I246,Alpha!$F$1:$G$1300,2,0)</f>
        <v>ALP1078</v>
      </c>
      <c r="K246" s="10">
        <f t="shared" si="18"/>
        <v>10</v>
      </c>
      <c r="L246" s="10" t="str">
        <f t="shared" si="19"/>
        <v>XH</v>
      </c>
    </row>
    <row r="247" spans="1:12" ht="16.5" customHeight="1" x14ac:dyDescent="0.2">
      <c r="A247" s="10">
        <v>11</v>
      </c>
      <c r="B247" s="35">
        <v>100397</v>
      </c>
      <c r="C247" s="10" t="s">
        <v>568</v>
      </c>
      <c r="D247" s="30" t="str">
        <f t="shared" si="15"/>
        <v xml:space="preserve">VƯƠNG THỊ </v>
      </c>
      <c r="E247" s="31" t="str">
        <f t="shared" si="16"/>
        <v>TRANG</v>
      </c>
      <c r="F247" s="12" t="s">
        <v>399</v>
      </c>
      <c r="G247" s="10" t="s">
        <v>192</v>
      </c>
      <c r="H247" s="10">
        <v>18</v>
      </c>
      <c r="I247" s="10" t="str">
        <f t="shared" si="17"/>
        <v>VƯƠNG THỊ TRANG16/07/2001</v>
      </c>
      <c r="J247" s="10" t="str">
        <f>VLOOKUP(I247,Alpha!$F$1:$G$1300,2,0)</f>
        <v>ALP1096</v>
      </c>
      <c r="K247" s="10">
        <f t="shared" si="18"/>
        <v>10</v>
      </c>
      <c r="L247" s="10" t="str">
        <f t="shared" si="19"/>
        <v>XH</v>
      </c>
    </row>
    <row r="248" spans="1:12" ht="16.5" customHeight="1" x14ac:dyDescent="0.2">
      <c r="A248" s="10">
        <v>9</v>
      </c>
      <c r="B248" s="11">
        <v>100235</v>
      </c>
      <c r="C248" s="10" t="s">
        <v>313</v>
      </c>
      <c r="D248" s="30" t="str">
        <f t="shared" si="15"/>
        <v xml:space="preserve">NGUYỄN ANH </v>
      </c>
      <c r="E248" s="31" t="str">
        <f t="shared" si="16"/>
        <v>TUẤN</v>
      </c>
      <c r="F248" s="12" t="s">
        <v>508</v>
      </c>
      <c r="G248" s="10" t="s">
        <v>192</v>
      </c>
      <c r="H248" s="10">
        <v>11</v>
      </c>
      <c r="I248" s="10" t="str">
        <f t="shared" si="17"/>
        <v>NGUYỄN ANH TUẤN05/05/2001</v>
      </c>
      <c r="J248" s="10" t="str">
        <f>VLOOKUP(I248,Alpha!$F$1:$G$1300,2,0)</f>
        <v>ALP1122</v>
      </c>
      <c r="K248" s="10">
        <f t="shared" si="18"/>
        <v>10</v>
      </c>
      <c r="L248" s="10" t="str">
        <f t="shared" si="19"/>
        <v>Tự nhiên</v>
      </c>
    </row>
    <row r="249" spans="1:12" ht="16.5" customHeight="1" x14ac:dyDescent="0.2">
      <c r="A249" s="10">
        <v>17</v>
      </c>
      <c r="B249" s="35">
        <v>100403</v>
      </c>
      <c r="C249" s="10" t="s">
        <v>575</v>
      </c>
      <c r="D249" s="30" t="str">
        <f t="shared" si="15"/>
        <v xml:space="preserve">ĐINH THU </v>
      </c>
      <c r="E249" s="31" t="str">
        <f t="shared" si="16"/>
        <v>UYÊN</v>
      </c>
      <c r="F249" s="12" t="s">
        <v>576</v>
      </c>
      <c r="G249" s="10" t="s">
        <v>192</v>
      </c>
      <c r="H249" s="10">
        <v>18</v>
      </c>
      <c r="I249" s="10" t="str">
        <f t="shared" si="17"/>
        <v>ĐINH THU UYÊN04/02/2001</v>
      </c>
      <c r="J249" s="10" t="str">
        <f>VLOOKUP(I249,Alpha!$F$1:$G$1300,2,0)</f>
        <v>ALP1159</v>
      </c>
      <c r="K249" s="10">
        <f t="shared" si="18"/>
        <v>10</v>
      </c>
      <c r="L249" s="10" t="str">
        <f t="shared" si="19"/>
        <v>XH</v>
      </c>
    </row>
    <row r="250" spans="1:12" ht="16.5" customHeight="1" x14ac:dyDescent="0.2">
      <c r="A250" s="10">
        <v>21</v>
      </c>
      <c r="B250" s="35">
        <v>100407</v>
      </c>
      <c r="C250" s="10" t="s">
        <v>582</v>
      </c>
      <c r="D250" s="30" t="str">
        <f t="shared" si="15"/>
        <v xml:space="preserve">NGUYỄN HOÀNG </v>
      </c>
      <c r="E250" s="31" t="str">
        <f t="shared" si="16"/>
        <v>VIỆT</v>
      </c>
      <c r="F250" s="12" t="s">
        <v>11</v>
      </c>
      <c r="G250" s="10" t="s">
        <v>192</v>
      </c>
      <c r="H250" s="10">
        <v>18</v>
      </c>
      <c r="I250" s="10" t="str">
        <f t="shared" si="17"/>
        <v>NGUYỄN HOÀNG VIỆT08/05/2001</v>
      </c>
      <c r="J250" s="10" t="str">
        <f>VLOOKUP(I250,Alpha!$F$1:$G$1300,2,0)</f>
        <v>ALP1186</v>
      </c>
      <c r="K250" s="10">
        <f t="shared" si="18"/>
        <v>10</v>
      </c>
      <c r="L250" s="10" t="str">
        <f t="shared" si="19"/>
        <v>XH</v>
      </c>
    </row>
    <row r="251" spans="1:12" ht="16.5" customHeight="1" x14ac:dyDescent="0.2">
      <c r="A251" s="10">
        <v>24</v>
      </c>
      <c r="B251" s="35">
        <v>100410</v>
      </c>
      <c r="C251" s="10" t="s">
        <v>585</v>
      </c>
      <c r="D251" s="30" t="str">
        <f t="shared" si="15"/>
        <v xml:space="preserve">ĐỖ THỊ HẢI </v>
      </c>
      <c r="E251" s="31" t="str">
        <f t="shared" si="16"/>
        <v>YẾN</v>
      </c>
      <c r="F251" s="12" t="s">
        <v>95</v>
      </c>
      <c r="G251" s="10" t="s">
        <v>192</v>
      </c>
      <c r="H251" s="10">
        <v>18</v>
      </c>
      <c r="I251" s="10" t="str">
        <f t="shared" si="17"/>
        <v>ĐỖ THỊ HẢI YẾN18/12/2001</v>
      </c>
      <c r="J251" s="10" t="str">
        <f>VLOOKUP(I251,Alpha!$F$1:$G$1300,2,0)</f>
        <v>ALP1203</v>
      </c>
      <c r="K251" s="10">
        <f t="shared" si="18"/>
        <v>10</v>
      </c>
      <c r="L251" s="10" t="str">
        <f t="shared" si="19"/>
        <v>XH</v>
      </c>
    </row>
    <row r="252" spans="1:12" ht="16.5" customHeight="1" x14ac:dyDescent="0.2">
      <c r="A252" s="10">
        <v>1</v>
      </c>
      <c r="B252" s="11">
        <v>100091</v>
      </c>
      <c r="C252" s="10" t="s">
        <v>171</v>
      </c>
      <c r="D252" s="30" t="str">
        <f t="shared" si="15"/>
        <v xml:space="preserve">DƯƠNG HOÀNG </v>
      </c>
      <c r="E252" s="31" t="str">
        <f t="shared" si="16"/>
        <v>AN</v>
      </c>
      <c r="F252" s="12" t="s">
        <v>91</v>
      </c>
      <c r="G252" s="10" t="s">
        <v>172</v>
      </c>
      <c r="H252" s="10">
        <v>5</v>
      </c>
      <c r="I252" s="10" t="str">
        <f t="shared" si="17"/>
        <v>DƯƠNG HOÀNG AN24/08/2001</v>
      </c>
      <c r="J252" s="10" t="str">
        <f>VLOOKUP(I252,Alpha!$F$1:$G$1300,2,0)</f>
        <v>ALP0001</v>
      </c>
      <c r="K252" s="10">
        <f t="shared" si="18"/>
        <v>10</v>
      </c>
      <c r="L252" s="10" t="str">
        <f t="shared" si="19"/>
        <v>Tự nhiên</v>
      </c>
    </row>
    <row r="253" spans="1:12" ht="16.5" customHeight="1" x14ac:dyDescent="0.2">
      <c r="A253" s="10">
        <v>3</v>
      </c>
      <c r="B253" s="11">
        <v>100093</v>
      </c>
      <c r="C253" s="10" t="s">
        <v>175</v>
      </c>
      <c r="D253" s="30" t="str">
        <f t="shared" si="15"/>
        <v xml:space="preserve">CHU THỊ VÂN </v>
      </c>
      <c r="E253" s="31" t="str">
        <f t="shared" si="16"/>
        <v>ANH</v>
      </c>
      <c r="F253" s="12" t="s">
        <v>571</v>
      </c>
      <c r="G253" s="10" t="s">
        <v>172</v>
      </c>
      <c r="H253" s="10">
        <v>5</v>
      </c>
      <c r="I253" s="10" t="str">
        <f t="shared" si="17"/>
        <v>CHU THỊ VÂN ANH05/01/2001</v>
      </c>
      <c r="J253" s="10" t="str">
        <f>VLOOKUP(I253,Alpha!$F$1:$G$1300,2,0)</f>
        <v>ALP0007</v>
      </c>
      <c r="K253" s="10">
        <f t="shared" si="18"/>
        <v>10</v>
      </c>
      <c r="L253" s="10" t="str">
        <f t="shared" si="19"/>
        <v>Tự nhiên</v>
      </c>
    </row>
    <row r="254" spans="1:12" ht="16.5" customHeight="1" x14ac:dyDescent="0.2">
      <c r="A254" s="10">
        <v>7</v>
      </c>
      <c r="B254" s="11">
        <v>100097</v>
      </c>
      <c r="C254" s="10" t="s">
        <v>181</v>
      </c>
      <c r="D254" s="30" t="str">
        <f t="shared" si="15"/>
        <v xml:space="preserve">NGUYỄN THỊ LAN </v>
      </c>
      <c r="E254" s="31" t="str">
        <f t="shared" si="16"/>
        <v>ANH</v>
      </c>
      <c r="F254" s="12" t="s">
        <v>453</v>
      </c>
      <c r="G254" s="10" t="s">
        <v>172</v>
      </c>
      <c r="H254" s="10">
        <v>5</v>
      </c>
      <c r="I254" s="10" t="str">
        <f t="shared" si="17"/>
        <v>NGUYỄN THỊ LAN ANH08/02/2001</v>
      </c>
      <c r="J254" s="10" t="str">
        <f>VLOOKUP(I254,Alpha!$F$1:$G$1300,2,0)</f>
        <v>ALP0038</v>
      </c>
      <c r="K254" s="10">
        <f t="shared" si="18"/>
        <v>10</v>
      </c>
      <c r="L254" s="10" t="str">
        <f t="shared" si="19"/>
        <v>Tự nhiên</v>
      </c>
    </row>
    <row r="255" spans="1:12" ht="16.5" customHeight="1" x14ac:dyDescent="0.2">
      <c r="A255" s="10">
        <v>8</v>
      </c>
      <c r="B255" s="11">
        <v>100098</v>
      </c>
      <c r="C255" s="10" t="s">
        <v>182</v>
      </c>
      <c r="D255" s="30" t="str">
        <f t="shared" si="15"/>
        <v xml:space="preserve">NGUYỄN TIẾN </v>
      </c>
      <c r="E255" s="31" t="str">
        <f t="shared" si="16"/>
        <v>ANH</v>
      </c>
      <c r="F255" s="12" t="s">
        <v>105</v>
      </c>
      <c r="G255" s="10" t="s">
        <v>172</v>
      </c>
      <c r="H255" s="10">
        <v>5</v>
      </c>
      <c r="I255" s="10" t="str">
        <f t="shared" si="17"/>
        <v>NGUYỄN TIẾN ANH01/02/2001</v>
      </c>
      <c r="J255" s="10" t="str">
        <f>VLOOKUP(I255,Alpha!$F$1:$G$1300,2,0)</f>
        <v>ALP0047</v>
      </c>
      <c r="K255" s="10">
        <f t="shared" si="18"/>
        <v>10</v>
      </c>
      <c r="L255" s="10" t="str">
        <f t="shared" si="19"/>
        <v>Tự nhiên</v>
      </c>
    </row>
    <row r="256" spans="1:12" ht="16.5" customHeight="1" x14ac:dyDescent="0.2">
      <c r="A256" s="10">
        <v>11</v>
      </c>
      <c r="B256" s="11">
        <v>100101</v>
      </c>
      <c r="C256" s="10" t="s">
        <v>184</v>
      </c>
      <c r="D256" s="30" t="str">
        <f t="shared" si="15"/>
        <v xml:space="preserve">TRỊNH QUỲNH </v>
      </c>
      <c r="E256" s="31" t="str">
        <f t="shared" si="16"/>
        <v>ANH</v>
      </c>
      <c r="F256" s="12" t="s">
        <v>1823</v>
      </c>
      <c r="G256" s="10" t="s">
        <v>172</v>
      </c>
      <c r="H256" s="10">
        <v>5</v>
      </c>
      <c r="I256" s="10" t="str">
        <f t="shared" si="17"/>
        <v>TRỊNH QUỲNH ANH20/02/2001</v>
      </c>
      <c r="J256" s="10" t="str">
        <f>VLOOKUP(I256,Alpha!$F$1:$G$1300,2,0)</f>
        <v>ALP0067</v>
      </c>
      <c r="K256" s="10">
        <f t="shared" si="18"/>
        <v>10</v>
      </c>
      <c r="L256" s="10" t="str">
        <f t="shared" si="19"/>
        <v>Tự nhiên</v>
      </c>
    </row>
    <row r="257" spans="1:12" ht="16.5" customHeight="1" x14ac:dyDescent="0.2">
      <c r="A257" s="10">
        <v>13</v>
      </c>
      <c r="B257" s="11">
        <v>100103</v>
      </c>
      <c r="C257" s="10" t="s">
        <v>186</v>
      </c>
      <c r="D257" s="30" t="str">
        <f t="shared" si="15"/>
        <v xml:space="preserve">VŨ TUẤN </v>
      </c>
      <c r="E257" s="31" t="str">
        <f t="shared" si="16"/>
        <v>ANH</v>
      </c>
      <c r="F257" s="12" t="s">
        <v>1059</v>
      </c>
      <c r="G257" s="10" t="s">
        <v>172</v>
      </c>
      <c r="H257" s="10">
        <v>5</v>
      </c>
      <c r="I257" s="10" t="str">
        <f t="shared" si="17"/>
        <v>VŨ TUẤN ANH17/11/2000</v>
      </c>
      <c r="J257" s="10" t="str">
        <f>VLOOKUP(I257,Alpha!$F$1:$G$1300,2,0)</f>
        <v>ALP0073</v>
      </c>
      <c r="K257" s="10">
        <f t="shared" si="18"/>
        <v>10</v>
      </c>
      <c r="L257" s="10" t="str">
        <f t="shared" si="19"/>
        <v>Tự nhiên</v>
      </c>
    </row>
    <row r="258" spans="1:12" ht="16.5" customHeight="1" x14ac:dyDescent="0.2">
      <c r="A258" s="10">
        <v>15</v>
      </c>
      <c r="B258" s="11">
        <v>100105</v>
      </c>
      <c r="C258" s="10" t="s">
        <v>188</v>
      </c>
      <c r="D258" s="30" t="str">
        <f t="shared" ref="D258:D321" si="20">LEFT(C258,LEN(C258)-LEN(E258))</f>
        <v xml:space="preserve">LÊ NGỌC </v>
      </c>
      <c r="E258" s="31" t="str">
        <f t="shared" ref="E258:E321" si="21">IF(ISERROR(FIND(" ",TRIM(C258),1)),"",RIGHT(TRIM(C258),LEN(TRIM(C258)) -FIND("#",SUBSTITUTE(TRIM(C258)," ","#",LEN(TRIM(C258))-LEN(SUBSTITUTE(TRIM(C258)," ",""))))))</f>
        <v>ÁNH</v>
      </c>
      <c r="F258" s="12" t="s">
        <v>1835</v>
      </c>
      <c r="G258" s="10" t="s">
        <v>172</v>
      </c>
      <c r="H258" s="10">
        <v>5</v>
      </c>
      <c r="I258" s="10" t="str">
        <f t="shared" ref="I258:I321" si="22">C258&amp;F258</f>
        <v>LÊ NGỌC ÁNH11/03/2001</v>
      </c>
      <c r="J258" s="10" t="str">
        <f>VLOOKUP(I258,Alpha!$F$1:$G$1300,2,0)</f>
        <v>ALP0078</v>
      </c>
      <c r="K258" s="10">
        <f t="shared" ref="K258:K321" si="23">VALUE(LEFT(G258,2))</f>
        <v>10</v>
      </c>
      <c r="L258" s="10" t="str">
        <f t="shared" ref="L258:L321" si="24">IF(AND(OR(K258=10,K258=11),H258&lt;=11),"Tự nhiên",IF(AND(K258=12,H258&lt;=9),"Tự nhiên","XH"))</f>
        <v>Tự nhiên</v>
      </c>
    </row>
    <row r="259" spans="1:12" ht="16.5" customHeight="1" x14ac:dyDescent="0.2">
      <c r="A259" s="10">
        <v>20</v>
      </c>
      <c r="B259" s="11">
        <v>100110</v>
      </c>
      <c r="C259" s="10" t="s">
        <v>194</v>
      </c>
      <c r="D259" s="30" t="str">
        <f t="shared" si="20"/>
        <v xml:space="preserve">ĐỖ VĂN </v>
      </c>
      <c r="E259" s="31" t="str">
        <f t="shared" si="21"/>
        <v>CƯỜNG</v>
      </c>
      <c r="F259" s="12" t="s">
        <v>370</v>
      </c>
      <c r="G259" s="10" t="s">
        <v>172</v>
      </c>
      <c r="H259" s="10">
        <v>5</v>
      </c>
      <c r="I259" s="10" t="str">
        <f t="shared" si="22"/>
        <v>ĐỖ VĂN CƯỜNG02/04/2001</v>
      </c>
      <c r="J259" s="10" t="str">
        <f>VLOOKUP(I259,Alpha!$F$1:$G$1300,2,0)</f>
        <v>ALP0143</v>
      </c>
      <c r="K259" s="10">
        <f t="shared" si="23"/>
        <v>10</v>
      </c>
      <c r="L259" s="10" t="str">
        <f t="shared" si="24"/>
        <v>Tự nhiên</v>
      </c>
    </row>
    <row r="260" spans="1:12" ht="16.5" customHeight="1" x14ac:dyDescent="0.2">
      <c r="A260" s="10">
        <v>2</v>
      </c>
      <c r="B260" s="11">
        <v>100115</v>
      </c>
      <c r="C260" s="10" t="s">
        <v>199</v>
      </c>
      <c r="D260" s="30" t="str">
        <f t="shared" si="20"/>
        <v xml:space="preserve">ĐỖ HẢI </v>
      </c>
      <c r="E260" s="31" t="str">
        <f t="shared" si="21"/>
        <v>ĐĂNG</v>
      </c>
      <c r="F260" s="12" t="s">
        <v>337</v>
      </c>
      <c r="G260" s="10" t="s">
        <v>172</v>
      </c>
      <c r="H260" s="10">
        <v>6</v>
      </c>
      <c r="I260" s="10" t="str">
        <f t="shared" si="22"/>
        <v>ĐỖ HẢI ĐĂNG05/11/2001</v>
      </c>
      <c r="J260" s="10" t="str">
        <f>VLOOKUP(I260,Alpha!$F$1:$G$1300,2,0)</f>
        <v>ALP0213</v>
      </c>
      <c r="K260" s="10">
        <f t="shared" si="23"/>
        <v>10</v>
      </c>
      <c r="L260" s="10" t="str">
        <f t="shared" si="24"/>
        <v>Tự nhiên</v>
      </c>
    </row>
    <row r="261" spans="1:12" ht="16.5" customHeight="1" x14ac:dyDescent="0.2">
      <c r="A261" s="10">
        <v>4</v>
      </c>
      <c r="B261" s="11">
        <v>100117</v>
      </c>
      <c r="C261" s="10" t="s">
        <v>201</v>
      </c>
      <c r="D261" s="30" t="str">
        <f t="shared" si="20"/>
        <v xml:space="preserve">ĐÀM THỊ </v>
      </c>
      <c r="E261" s="31" t="str">
        <f t="shared" si="21"/>
        <v>HÀ</v>
      </c>
      <c r="F261" s="12" t="s">
        <v>145</v>
      </c>
      <c r="G261" s="10" t="s">
        <v>172</v>
      </c>
      <c r="H261" s="10">
        <v>6</v>
      </c>
      <c r="I261" s="10" t="str">
        <f t="shared" si="22"/>
        <v>ĐÀM THỊ HÀ24/01/2001</v>
      </c>
      <c r="J261" s="10" t="str">
        <f>VLOOKUP(I261,Alpha!$F$1:$G$1300,2,0)</f>
        <v>ALP0250</v>
      </c>
      <c r="K261" s="10">
        <f t="shared" si="23"/>
        <v>10</v>
      </c>
      <c r="L261" s="10" t="str">
        <f t="shared" si="24"/>
        <v>Tự nhiên</v>
      </c>
    </row>
    <row r="262" spans="1:12" ht="16.5" customHeight="1" x14ac:dyDescent="0.2">
      <c r="A262" s="10">
        <v>6</v>
      </c>
      <c r="B262" s="11">
        <v>100119</v>
      </c>
      <c r="C262" s="10" t="s">
        <v>203</v>
      </c>
      <c r="D262" s="30" t="str">
        <f t="shared" si="20"/>
        <v xml:space="preserve">ĐẶNG THỊ THU </v>
      </c>
      <c r="E262" s="31" t="str">
        <f t="shared" si="21"/>
        <v>HÀ</v>
      </c>
      <c r="F262" s="12" t="s">
        <v>2015</v>
      </c>
      <c r="G262" s="10" t="s">
        <v>172</v>
      </c>
      <c r="H262" s="10">
        <v>6</v>
      </c>
      <c r="I262" s="10" t="str">
        <f t="shared" si="22"/>
        <v>ĐẶNG THỊ THU HÀ16/06/2001</v>
      </c>
      <c r="J262" s="10" t="str">
        <f>VLOOKUP(I262,Alpha!$F$1:$G$1300,2,0)</f>
        <v>ALP0252</v>
      </c>
      <c r="K262" s="10">
        <f t="shared" si="23"/>
        <v>10</v>
      </c>
      <c r="L262" s="10" t="str">
        <f t="shared" si="24"/>
        <v>Tự nhiên</v>
      </c>
    </row>
    <row r="263" spans="1:12" ht="16.5" customHeight="1" x14ac:dyDescent="0.2">
      <c r="A263" s="10">
        <v>7</v>
      </c>
      <c r="B263" s="11">
        <v>100120</v>
      </c>
      <c r="C263" s="10" t="s">
        <v>204</v>
      </c>
      <c r="D263" s="30" t="str">
        <f t="shared" si="20"/>
        <v xml:space="preserve">TRƯƠNG CÔNG </v>
      </c>
      <c r="E263" s="31" t="str">
        <f t="shared" si="21"/>
        <v>HÀ</v>
      </c>
      <c r="F263" s="12" t="s">
        <v>49</v>
      </c>
      <c r="G263" s="10" t="s">
        <v>172</v>
      </c>
      <c r="H263" s="10">
        <v>6</v>
      </c>
      <c r="I263" s="10" t="str">
        <f t="shared" si="22"/>
        <v>TRƯƠNG CÔNG HÀ01/10/2001</v>
      </c>
      <c r="J263" s="10" t="str">
        <f>VLOOKUP(I263,Alpha!$F$1:$G$1300,2,0)</f>
        <v>ALP0269</v>
      </c>
      <c r="K263" s="10">
        <f t="shared" si="23"/>
        <v>10</v>
      </c>
      <c r="L263" s="10" t="str">
        <f t="shared" si="24"/>
        <v>Tự nhiên</v>
      </c>
    </row>
    <row r="264" spans="1:12" ht="16.5" customHeight="1" x14ac:dyDescent="0.2">
      <c r="A264" s="10">
        <v>17</v>
      </c>
      <c r="B264" s="11">
        <v>100130</v>
      </c>
      <c r="C264" s="10" t="s">
        <v>215</v>
      </c>
      <c r="D264" s="30" t="str">
        <f t="shared" si="20"/>
        <v xml:space="preserve">NGUYỄN HUY </v>
      </c>
      <c r="E264" s="31" t="str">
        <f t="shared" si="21"/>
        <v>HIỆP</v>
      </c>
      <c r="F264" s="12" t="s">
        <v>534</v>
      </c>
      <c r="G264" s="10" t="s">
        <v>172</v>
      </c>
      <c r="H264" s="10">
        <v>6</v>
      </c>
      <c r="I264" s="10" t="str">
        <f t="shared" si="22"/>
        <v>NGUYỄN HUY HIỆP09/06/2001</v>
      </c>
      <c r="J264" s="10" t="str">
        <f>VLOOKUP(I264,Alpha!$F$1:$G$1300,2,0)</f>
        <v>ALP0342</v>
      </c>
      <c r="K264" s="10">
        <f t="shared" si="23"/>
        <v>10</v>
      </c>
      <c r="L264" s="10" t="str">
        <f t="shared" si="24"/>
        <v>Tự nhiên</v>
      </c>
    </row>
    <row r="265" spans="1:12" ht="16.5" customHeight="1" x14ac:dyDescent="0.2">
      <c r="A265" s="10">
        <v>18</v>
      </c>
      <c r="B265" s="11">
        <v>100131</v>
      </c>
      <c r="C265" s="10" t="s">
        <v>216</v>
      </c>
      <c r="D265" s="30" t="str">
        <f t="shared" si="20"/>
        <v xml:space="preserve">KHỔNG VĂN </v>
      </c>
      <c r="E265" s="31" t="str">
        <f t="shared" si="21"/>
        <v>HIẾU</v>
      </c>
      <c r="F265" s="12" t="s">
        <v>2115</v>
      </c>
      <c r="G265" s="10" t="s">
        <v>172</v>
      </c>
      <c r="H265" s="10">
        <v>6</v>
      </c>
      <c r="I265" s="10" t="str">
        <f t="shared" si="22"/>
        <v>KHỔNG VĂN HIẾU09/02/2001</v>
      </c>
      <c r="J265" s="10" t="str">
        <f>VLOOKUP(I265,Alpha!$F$1:$G$1300,2,0)</f>
        <v>ALP0346</v>
      </c>
      <c r="K265" s="10">
        <f t="shared" si="23"/>
        <v>10</v>
      </c>
      <c r="L265" s="10" t="str">
        <f t="shared" si="24"/>
        <v>Tự nhiên</v>
      </c>
    </row>
    <row r="266" spans="1:12" ht="16.5" customHeight="1" x14ac:dyDescent="0.2">
      <c r="A266" s="10">
        <v>4</v>
      </c>
      <c r="B266" s="11">
        <v>100140</v>
      </c>
      <c r="C266" s="10" t="s">
        <v>226</v>
      </c>
      <c r="D266" s="30" t="str">
        <f t="shared" si="20"/>
        <v xml:space="preserve">BÙI THỊ </v>
      </c>
      <c r="E266" s="31" t="str">
        <f t="shared" si="21"/>
        <v>HỒNG</v>
      </c>
      <c r="F266" s="12" t="s">
        <v>2167</v>
      </c>
      <c r="G266" s="10" t="s">
        <v>172</v>
      </c>
      <c r="H266" s="10">
        <v>7</v>
      </c>
      <c r="I266" s="10" t="str">
        <f t="shared" si="22"/>
        <v>BÙI THỊ HỒNG21/10/2001</v>
      </c>
      <c r="J266" s="10" t="str">
        <f>VLOOKUP(I266,Alpha!$F$1:$G$1300,2,0)</f>
        <v>ALP0395</v>
      </c>
      <c r="K266" s="10">
        <f t="shared" si="23"/>
        <v>10</v>
      </c>
      <c r="L266" s="10" t="str">
        <f t="shared" si="24"/>
        <v>Tự nhiên</v>
      </c>
    </row>
    <row r="267" spans="1:12" ht="16.5" customHeight="1" x14ac:dyDescent="0.2">
      <c r="A267" s="10">
        <v>5</v>
      </c>
      <c r="B267" s="11">
        <v>100141</v>
      </c>
      <c r="C267" s="10" t="s">
        <v>227</v>
      </c>
      <c r="D267" s="30" t="str">
        <f t="shared" si="20"/>
        <v xml:space="preserve">NGUYỄN THỊ THU </v>
      </c>
      <c r="E267" s="31" t="str">
        <f t="shared" si="21"/>
        <v>HỒNG</v>
      </c>
      <c r="F267" s="12" t="s">
        <v>422</v>
      </c>
      <c r="G267" s="10" t="s">
        <v>172</v>
      </c>
      <c r="H267" s="10">
        <v>7</v>
      </c>
      <c r="I267" s="10" t="str">
        <f t="shared" si="22"/>
        <v>NGUYỄN THỊ THU HỒNG15/03/2001</v>
      </c>
      <c r="J267" s="10" t="str">
        <f>VLOOKUP(I267,Alpha!$F$1:$G$1300,2,0)</f>
        <v>ALP0407</v>
      </c>
      <c r="K267" s="10">
        <f t="shared" si="23"/>
        <v>10</v>
      </c>
      <c r="L267" s="10" t="str">
        <f t="shared" si="24"/>
        <v>Tự nhiên</v>
      </c>
    </row>
    <row r="268" spans="1:12" ht="16.5" customHeight="1" x14ac:dyDescent="0.2">
      <c r="A268" s="10">
        <v>6</v>
      </c>
      <c r="B268" s="11">
        <v>100142</v>
      </c>
      <c r="C268" s="10" t="s">
        <v>228</v>
      </c>
      <c r="D268" s="30" t="str">
        <f t="shared" si="20"/>
        <v xml:space="preserve">ĐÀO VĂN </v>
      </c>
      <c r="E268" s="31" t="str">
        <f t="shared" si="21"/>
        <v>HUÂN</v>
      </c>
      <c r="F268" s="12" t="s">
        <v>529</v>
      </c>
      <c r="G268" s="10" t="s">
        <v>172</v>
      </c>
      <c r="H268" s="10">
        <v>7</v>
      </c>
      <c r="I268" s="10" t="str">
        <f t="shared" si="22"/>
        <v>ĐÀO VĂN HUÂN25/05/2001</v>
      </c>
      <c r="J268" s="10" t="str">
        <f>VLOOKUP(I268,Alpha!$F$1:$G$1300,2,0)</f>
        <v>ALP0411</v>
      </c>
      <c r="K268" s="10">
        <f t="shared" si="23"/>
        <v>10</v>
      </c>
      <c r="L268" s="10" t="str">
        <f t="shared" si="24"/>
        <v>Tự nhiên</v>
      </c>
    </row>
    <row r="269" spans="1:12" ht="16.5" customHeight="1" x14ac:dyDescent="0.2">
      <c r="A269" s="10">
        <v>12</v>
      </c>
      <c r="B269" s="11">
        <v>100148</v>
      </c>
      <c r="C269" s="10" t="s">
        <v>234</v>
      </c>
      <c r="D269" s="30" t="str">
        <f t="shared" si="20"/>
        <v xml:space="preserve">TRỊNH HỮU </v>
      </c>
      <c r="E269" s="31" t="str">
        <f t="shared" si="21"/>
        <v>HƯNG</v>
      </c>
      <c r="F269" s="12" t="s">
        <v>151</v>
      </c>
      <c r="G269" s="10" t="s">
        <v>172</v>
      </c>
      <c r="H269" s="10">
        <v>7</v>
      </c>
      <c r="I269" s="10" t="str">
        <f t="shared" si="22"/>
        <v>TRỊNH HỮU HƯNG07/01/2001</v>
      </c>
      <c r="J269" s="10" t="str">
        <f>VLOOKUP(I269,Alpha!$F$1:$G$1300,2,0)</f>
        <v>ALP0464</v>
      </c>
      <c r="K269" s="10">
        <f t="shared" si="23"/>
        <v>10</v>
      </c>
      <c r="L269" s="10" t="str">
        <f t="shared" si="24"/>
        <v>Tự nhiên</v>
      </c>
    </row>
    <row r="270" spans="1:12" ht="16.5" customHeight="1" x14ac:dyDescent="0.2">
      <c r="A270" s="10">
        <v>14</v>
      </c>
      <c r="B270" s="11">
        <v>100150</v>
      </c>
      <c r="C270" s="10" t="s">
        <v>84</v>
      </c>
      <c r="D270" s="30" t="str">
        <f t="shared" si="20"/>
        <v xml:space="preserve">NGUYỄN THU </v>
      </c>
      <c r="E270" s="31" t="str">
        <f t="shared" si="21"/>
        <v>HƯƠNG</v>
      </c>
      <c r="F270" s="12" t="s">
        <v>2257</v>
      </c>
      <c r="G270" s="10" t="s">
        <v>172</v>
      </c>
      <c r="H270" s="10">
        <v>7</v>
      </c>
      <c r="I270" s="10" t="str">
        <f t="shared" si="22"/>
        <v>NGUYỄN THU HƯƠNG09/05/2001</v>
      </c>
      <c r="J270" s="10" t="str">
        <f>VLOOKUP(I270,Alpha!$F$1:$G$1300,2,0)</f>
        <v>ALP0482</v>
      </c>
      <c r="K270" s="10">
        <f t="shared" si="23"/>
        <v>10</v>
      </c>
      <c r="L270" s="10" t="str">
        <f t="shared" si="24"/>
        <v>Tự nhiên</v>
      </c>
    </row>
    <row r="271" spans="1:12" ht="16.5" customHeight="1" x14ac:dyDescent="0.2">
      <c r="A271" s="10">
        <v>19</v>
      </c>
      <c r="B271" s="11">
        <v>100155</v>
      </c>
      <c r="C271" s="10" t="s">
        <v>241</v>
      </c>
      <c r="D271" s="30" t="str">
        <f t="shared" si="20"/>
        <v xml:space="preserve">PHẠM DƯƠNG </v>
      </c>
      <c r="E271" s="31" t="str">
        <f t="shared" si="21"/>
        <v>KHÁNH</v>
      </c>
      <c r="F271" s="12" t="s">
        <v>13</v>
      </c>
      <c r="G271" s="10" t="s">
        <v>172</v>
      </c>
      <c r="H271" s="10">
        <v>7</v>
      </c>
      <c r="I271" s="10" t="str">
        <f t="shared" si="22"/>
        <v>PHẠM DƯƠNG KHÁNH22/03/2001</v>
      </c>
      <c r="J271" s="10" t="str">
        <f>VLOOKUP(I271,Alpha!$F$1:$G$1300,2,0)</f>
        <v>ALP0509</v>
      </c>
      <c r="K271" s="10">
        <f t="shared" si="23"/>
        <v>10</v>
      </c>
      <c r="L271" s="10" t="str">
        <f t="shared" si="24"/>
        <v>Tự nhiên</v>
      </c>
    </row>
    <row r="272" spans="1:12" ht="16.5" customHeight="1" x14ac:dyDescent="0.2">
      <c r="A272" s="10">
        <v>21</v>
      </c>
      <c r="B272" s="11">
        <v>100157</v>
      </c>
      <c r="C272" s="10" t="s">
        <v>243</v>
      </c>
      <c r="D272" s="30" t="str">
        <f t="shared" si="20"/>
        <v xml:space="preserve">NGUYỄN THỊ </v>
      </c>
      <c r="E272" s="31" t="str">
        <f t="shared" si="21"/>
        <v>LAN</v>
      </c>
      <c r="F272" s="12" t="s">
        <v>2275</v>
      </c>
      <c r="G272" s="10" t="s">
        <v>172</v>
      </c>
      <c r="H272" s="10">
        <v>7</v>
      </c>
      <c r="I272" s="10" t="str">
        <f t="shared" si="22"/>
        <v>NGUYỄN THỊ LAN15/08/2001</v>
      </c>
      <c r="J272" s="10" t="str">
        <f>VLOOKUP(I272,Alpha!$F$1:$G$1300,2,0)</f>
        <v>ALP0522</v>
      </c>
      <c r="K272" s="10">
        <f t="shared" si="23"/>
        <v>10</v>
      </c>
      <c r="L272" s="10" t="str">
        <f t="shared" si="24"/>
        <v>Tự nhiên</v>
      </c>
    </row>
    <row r="273" spans="1:12" ht="16.5" customHeight="1" x14ac:dyDescent="0.2">
      <c r="A273" s="10">
        <v>5</v>
      </c>
      <c r="B273" s="11">
        <v>100164</v>
      </c>
      <c r="C273" s="10" t="s">
        <v>250</v>
      </c>
      <c r="D273" s="30" t="str">
        <f t="shared" si="20"/>
        <v xml:space="preserve">HOÀNG THÙY </v>
      </c>
      <c r="E273" s="31" t="str">
        <f t="shared" si="21"/>
        <v>LINH</v>
      </c>
      <c r="F273" s="12" t="s">
        <v>349</v>
      </c>
      <c r="G273" s="10" t="s">
        <v>172</v>
      </c>
      <c r="H273" s="10">
        <v>8</v>
      </c>
      <c r="I273" s="10" t="str">
        <f t="shared" si="22"/>
        <v>HOÀNG THÙY LINH06/10/2001</v>
      </c>
      <c r="J273" s="10" t="str">
        <f>VLOOKUP(I273,Alpha!$F$1:$G$1300,2,0)</f>
        <v>ALP0560</v>
      </c>
      <c r="K273" s="10">
        <f t="shared" si="23"/>
        <v>10</v>
      </c>
      <c r="L273" s="10" t="str">
        <f t="shared" si="24"/>
        <v>Tự nhiên</v>
      </c>
    </row>
    <row r="274" spans="1:12" ht="16.5" customHeight="1" x14ac:dyDescent="0.2">
      <c r="A274" s="10">
        <v>8</v>
      </c>
      <c r="B274" s="11">
        <v>100167</v>
      </c>
      <c r="C274" s="10" t="s">
        <v>254</v>
      </c>
      <c r="D274" s="30" t="str">
        <f t="shared" si="20"/>
        <v xml:space="preserve">NGUYỄN THỊ HUYỀN </v>
      </c>
      <c r="E274" s="31" t="str">
        <f t="shared" si="21"/>
        <v>LINH</v>
      </c>
      <c r="F274" s="12" t="s">
        <v>432</v>
      </c>
      <c r="G274" s="10" t="s">
        <v>172</v>
      </c>
      <c r="H274" s="10">
        <v>8</v>
      </c>
      <c r="I274" s="10" t="str">
        <f t="shared" si="22"/>
        <v>NGUYỄN THỊ HUYỀN LINH03/04/2001</v>
      </c>
      <c r="J274" s="10" t="str">
        <f>VLOOKUP(I274,Alpha!$F$1:$G$1300,2,0)</f>
        <v>ALP0576</v>
      </c>
      <c r="K274" s="10">
        <f t="shared" si="23"/>
        <v>10</v>
      </c>
      <c r="L274" s="10" t="str">
        <f t="shared" si="24"/>
        <v>Tự nhiên</v>
      </c>
    </row>
    <row r="275" spans="1:12" ht="16.5" customHeight="1" x14ac:dyDescent="0.2">
      <c r="A275" s="10">
        <v>12</v>
      </c>
      <c r="B275" s="11">
        <v>100171</v>
      </c>
      <c r="C275" s="10" t="s">
        <v>258</v>
      </c>
      <c r="D275" s="30" t="str">
        <f t="shared" si="20"/>
        <v xml:space="preserve">NGUYỄN THÀNH </v>
      </c>
      <c r="E275" s="31" t="str">
        <f t="shared" si="21"/>
        <v>LONG</v>
      </c>
      <c r="F275" s="12" t="s">
        <v>2388</v>
      </c>
      <c r="G275" s="10" t="s">
        <v>172</v>
      </c>
      <c r="H275" s="10">
        <v>8</v>
      </c>
      <c r="I275" s="10" t="str">
        <f t="shared" si="22"/>
        <v>NGUYỄN THÀNH LONG19/01/2001</v>
      </c>
      <c r="J275" s="10" t="str">
        <f>VLOOKUP(I275,Alpha!$F$1:$G$1300,2,0)</f>
        <v>ALP0605</v>
      </c>
      <c r="K275" s="10">
        <f t="shared" si="23"/>
        <v>10</v>
      </c>
      <c r="L275" s="10" t="str">
        <f t="shared" si="24"/>
        <v>Tự nhiên</v>
      </c>
    </row>
    <row r="276" spans="1:12" ht="16.5" customHeight="1" x14ac:dyDescent="0.2">
      <c r="A276" s="10">
        <v>15</v>
      </c>
      <c r="B276" s="11">
        <v>100174</v>
      </c>
      <c r="C276" s="10" t="s">
        <v>261</v>
      </c>
      <c r="D276" s="30" t="str">
        <f t="shared" si="20"/>
        <v xml:space="preserve">LÊ KHÁNH </v>
      </c>
      <c r="E276" s="31" t="str">
        <f t="shared" si="21"/>
        <v>LY</v>
      </c>
      <c r="F276" s="12" t="s">
        <v>408</v>
      </c>
      <c r="G276" s="10" t="s">
        <v>172</v>
      </c>
      <c r="H276" s="10">
        <v>8</v>
      </c>
      <c r="I276" s="10" t="str">
        <f t="shared" si="22"/>
        <v>LÊ KHÁNH LY16/09/2001</v>
      </c>
      <c r="J276" s="10" t="str">
        <f>VLOOKUP(I276,Alpha!$F$1:$G$1300,2,0)</f>
        <v>ALP0629</v>
      </c>
      <c r="K276" s="10">
        <f t="shared" si="23"/>
        <v>10</v>
      </c>
      <c r="L276" s="10" t="str">
        <f t="shared" si="24"/>
        <v>Tự nhiên</v>
      </c>
    </row>
    <row r="277" spans="1:12" ht="16.5" customHeight="1" x14ac:dyDescent="0.2">
      <c r="A277" s="10">
        <v>2</v>
      </c>
      <c r="B277" s="11">
        <v>100184</v>
      </c>
      <c r="C277" s="10" t="s">
        <v>269</v>
      </c>
      <c r="D277" s="30" t="str">
        <f t="shared" si="20"/>
        <v xml:space="preserve">ĐỒNG HOÀI </v>
      </c>
      <c r="E277" s="31" t="str">
        <f t="shared" si="21"/>
        <v>NAM</v>
      </c>
      <c r="F277" s="12" t="s">
        <v>1768</v>
      </c>
      <c r="G277" s="10" t="s">
        <v>172</v>
      </c>
      <c r="H277" s="10">
        <v>9</v>
      </c>
      <c r="I277" s="10" t="str">
        <f t="shared" si="22"/>
        <v>ĐỒNG HOÀI NAM24/11/2001</v>
      </c>
      <c r="J277" s="10" t="str">
        <f>VLOOKUP(I277,Alpha!$F$1:$G$1300,2,0)</f>
        <v>ALP0700</v>
      </c>
      <c r="K277" s="10">
        <f t="shared" si="23"/>
        <v>10</v>
      </c>
      <c r="L277" s="10" t="str">
        <f t="shared" si="24"/>
        <v>Tự nhiên</v>
      </c>
    </row>
    <row r="278" spans="1:12" ht="16.5" customHeight="1" x14ac:dyDescent="0.2">
      <c r="A278" s="10">
        <v>5</v>
      </c>
      <c r="B278" s="11">
        <v>100187</v>
      </c>
      <c r="C278" s="10" t="s">
        <v>110</v>
      </c>
      <c r="D278" s="30" t="str">
        <f t="shared" si="20"/>
        <v xml:space="preserve">NGUYỄN THỊ </v>
      </c>
      <c r="E278" s="31" t="str">
        <f t="shared" si="21"/>
        <v>NGA</v>
      </c>
      <c r="F278" s="12" t="s">
        <v>327</v>
      </c>
      <c r="G278" s="10" t="s">
        <v>172</v>
      </c>
      <c r="H278" s="10">
        <v>9</v>
      </c>
      <c r="I278" s="10" t="str">
        <f t="shared" si="22"/>
        <v>NGUYỄN THỊ NGA18/09/2001</v>
      </c>
      <c r="J278" s="10" t="str">
        <f>VLOOKUP(I278,Alpha!$F$1:$G$1300,2,0)</f>
        <v>ALP0721</v>
      </c>
      <c r="K278" s="10">
        <f t="shared" si="23"/>
        <v>10</v>
      </c>
      <c r="L278" s="10" t="str">
        <f t="shared" si="24"/>
        <v>Tự nhiên</v>
      </c>
    </row>
    <row r="279" spans="1:12" ht="16.5" customHeight="1" x14ac:dyDescent="0.2">
      <c r="A279" s="10">
        <v>8</v>
      </c>
      <c r="B279" s="11">
        <v>100190</v>
      </c>
      <c r="C279" s="10" t="s">
        <v>274</v>
      </c>
      <c r="D279" s="30" t="str">
        <f t="shared" si="20"/>
        <v xml:space="preserve">NGUYỄN BẢO </v>
      </c>
      <c r="E279" s="31" t="str">
        <f t="shared" si="21"/>
        <v>NGỌC</v>
      </c>
      <c r="F279" s="12" t="s">
        <v>2127</v>
      </c>
      <c r="G279" s="10" t="s">
        <v>172</v>
      </c>
      <c r="H279" s="10">
        <v>9</v>
      </c>
      <c r="I279" s="10" t="str">
        <f t="shared" si="22"/>
        <v>NGUYỄN BẢO NGỌC10/01/2001</v>
      </c>
      <c r="J279" s="10" t="str">
        <f>VLOOKUP(I279,Alpha!$F$1:$G$1300,2,0)</f>
        <v>ALP0749</v>
      </c>
      <c r="K279" s="10">
        <f t="shared" si="23"/>
        <v>10</v>
      </c>
      <c r="L279" s="10" t="str">
        <f t="shared" si="24"/>
        <v>Tự nhiên</v>
      </c>
    </row>
    <row r="280" spans="1:12" ht="16.5" customHeight="1" x14ac:dyDescent="0.2">
      <c r="A280" s="10">
        <v>13</v>
      </c>
      <c r="B280" s="11">
        <v>100195</v>
      </c>
      <c r="C280" s="10" t="s">
        <v>278</v>
      </c>
      <c r="D280" s="30" t="str">
        <f t="shared" si="20"/>
        <v xml:space="preserve">LƯU THỊ </v>
      </c>
      <c r="E280" s="31" t="str">
        <f t="shared" si="21"/>
        <v>NHUNG</v>
      </c>
      <c r="F280" s="12" t="s">
        <v>13</v>
      </c>
      <c r="G280" s="10" t="s">
        <v>172</v>
      </c>
      <c r="H280" s="10">
        <v>9</v>
      </c>
      <c r="I280" s="10" t="str">
        <f t="shared" si="22"/>
        <v>LƯU THỊ NHUNG22/03/2001</v>
      </c>
      <c r="J280" s="10" t="str">
        <f>VLOOKUP(I280,Alpha!$F$1:$G$1300,2,0)</f>
        <v>ALP0782</v>
      </c>
      <c r="K280" s="10">
        <f t="shared" si="23"/>
        <v>10</v>
      </c>
      <c r="L280" s="10" t="str">
        <f t="shared" si="24"/>
        <v>Tự nhiên</v>
      </c>
    </row>
    <row r="281" spans="1:12" ht="16.5" customHeight="1" x14ac:dyDescent="0.2">
      <c r="A281" s="10">
        <v>22</v>
      </c>
      <c r="B281" s="11">
        <v>100204</v>
      </c>
      <c r="C281" s="10" t="s">
        <v>287</v>
      </c>
      <c r="D281" s="30" t="str">
        <f t="shared" si="20"/>
        <v xml:space="preserve">NGUYỄN ANH </v>
      </c>
      <c r="E281" s="31" t="str">
        <f t="shared" si="21"/>
        <v>QUÂN</v>
      </c>
      <c r="F281" s="12" t="s">
        <v>37</v>
      </c>
      <c r="G281" s="10" t="s">
        <v>172</v>
      </c>
      <c r="H281" s="10">
        <v>9</v>
      </c>
      <c r="I281" s="10" t="str">
        <f t="shared" si="22"/>
        <v>NGUYỄN ANH QUÂN18/07/2001</v>
      </c>
      <c r="J281" s="10" t="str">
        <f>VLOOKUP(I281,Alpha!$F$1:$G$1300,2,0)</f>
        <v>ALP0850</v>
      </c>
      <c r="K281" s="10">
        <f t="shared" si="23"/>
        <v>10</v>
      </c>
      <c r="L281" s="10" t="str">
        <f t="shared" si="24"/>
        <v>Tự nhiên</v>
      </c>
    </row>
    <row r="282" spans="1:12" ht="16.5" customHeight="1" x14ac:dyDescent="0.2">
      <c r="A282" s="10">
        <v>7</v>
      </c>
      <c r="B282" s="11">
        <v>100211</v>
      </c>
      <c r="C282" s="10" t="s">
        <v>294</v>
      </c>
      <c r="D282" s="30" t="str">
        <f t="shared" si="20"/>
        <v xml:space="preserve">NGUYỄN HOÀNG </v>
      </c>
      <c r="E282" s="31" t="str">
        <f t="shared" si="21"/>
        <v>SƠN</v>
      </c>
      <c r="F282" s="12" t="s">
        <v>509</v>
      </c>
      <c r="G282" s="10" t="s">
        <v>172</v>
      </c>
      <c r="H282" s="10">
        <v>10</v>
      </c>
      <c r="I282" s="10" t="str">
        <f t="shared" si="22"/>
        <v>NGUYỄN HOÀNG SƠN24/10/2001</v>
      </c>
      <c r="J282" s="10" t="str">
        <f>VLOOKUP(I282,Alpha!$F$1:$G$1300,2,0)</f>
        <v>ALP0905</v>
      </c>
      <c r="K282" s="10">
        <f t="shared" si="23"/>
        <v>10</v>
      </c>
      <c r="L282" s="10" t="str">
        <f t="shared" si="24"/>
        <v>Tự nhiên</v>
      </c>
    </row>
    <row r="283" spans="1:12" ht="16.5" customHeight="1" x14ac:dyDescent="0.2">
      <c r="A283" s="10">
        <v>8</v>
      </c>
      <c r="B283" s="11">
        <v>100212</v>
      </c>
      <c r="C283" s="10" t="s">
        <v>295</v>
      </c>
      <c r="D283" s="30" t="str">
        <f t="shared" si="20"/>
        <v xml:space="preserve">TRẦN ĐỨC </v>
      </c>
      <c r="E283" s="31" t="str">
        <f t="shared" si="21"/>
        <v>SƠN</v>
      </c>
      <c r="F283" s="12" t="s">
        <v>2709</v>
      </c>
      <c r="G283" s="10" t="s">
        <v>172</v>
      </c>
      <c r="H283" s="10">
        <v>10</v>
      </c>
      <c r="I283" s="10" t="str">
        <f t="shared" si="22"/>
        <v>TRẦN ĐỨC SƠN19/11/2001</v>
      </c>
      <c r="J283" s="10" t="str">
        <f>VLOOKUP(I283,Alpha!$F$1:$G$1300,2,0)</f>
        <v>ALP0911</v>
      </c>
      <c r="K283" s="10">
        <f t="shared" si="23"/>
        <v>10</v>
      </c>
      <c r="L283" s="10" t="str">
        <f t="shared" si="24"/>
        <v>Tự nhiên</v>
      </c>
    </row>
    <row r="284" spans="1:12" ht="16.5" customHeight="1" x14ac:dyDescent="0.2">
      <c r="A284" s="10">
        <v>9</v>
      </c>
      <c r="B284" s="11">
        <v>100213</v>
      </c>
      <c r="C284" s="10" t="s">
        <v>296</v>
      </c>
      <c r="D284" s="30" t="str">
        <f t="shared" si="20"/>
        <v xml:space="preserve">NGUYỄN THỊ </v>
      </c>
      <c r="E284" s="31" t="str">
        <f t="shared" si="21"/>
        <v>THANH</v>
      </c>
      <c r="F284" s="12" t="s">
        <v>571</v>
      </c>
      <c r="G284" s="10" t="s">
        <v>172</v>
      </c>
      <c r="H284" s="10">
        <v>10</v>
      </c>
      <c r="I284" s="10" t="str">
        <f t="shared" si="22"/>
        <v>NGUYỄN THỊ THANH05/01/2001</v>
      </c>
      <c r="J284" s="10" t="str">
        <f>VLOOKUP(I284,Alpha!$F$1:$G$1300,2,0)</f>
        <v>ALP0945</v>
      </c>
      <c r="K284" s="10">
        <f t="shared" si="23"/>
        <v>10</v>
      </c>
      <c r="L284" s="10" t="str">
        <f t="shared" si="24"/>
        <v>Tự nhiên</v>
      </c>
    </row>
    <row r="285" spans="1:12" ht="16.5" customHeight="1" x14ac:dyDescent="0.2">
      <c r="A285" s="10">
        <v>11</v>
      </c>
      <c r="B285" s="11">
        <v>100215</v>
      </c>
      <c r="C285" s="10" t="s">
        <v>297</v>
      </c>
      <c r="D285" s="30" t="str">
        <f t="shared" si="20"/>
        <v xml:space="preserve">ĐỖ PHƯƠNG </v>
      </c>
      <c r="E285" s="31" t="str">
        <f t="shared" si="21"/>
        <v>THẢO</v>
      </c>
      <c r="F285" s="12" t="s">
        <v>117</v>
      </c>
      <c r="G285" s="10" t="s">
        <v>172</v>
      </c>
      <c r="H285" s="10">
        <v>10</v>
      </c>
      <c r="I285" s="10" t="str">
        <f t="shared" si="22"/>
        <v>ĐỖ PHƯƠNG THẢO18/04/2001</v>
      </c>
      <c r="J285" s="10" t="str">
        <f>VLOOKUP(I285,Alpha!$F$1:$G$1300,2,0)</f>
        <v>ALP0964</v>
      </c>
      <c r="K285" s="10">
        <f t="shared" si="23"/>
        <v>10</v>
      </c>
      <c r="L285" s="10" t="str">
        <f t="shared" si="24"/>
        <v>Tự nhiên</v>
      </c>
    </row>
    <row r="286" spans="1:12" ht="16.5" customHeight="1" x14ac:dyDescent="0.2">
      <c r="A286" s="10">
        <v>15</v>
      </c>
      <c r="B286" s="11">
        <v>100219</v>
      </c>
      <c r="C286" s="10" t="s">
        <v>299</v>
      </c>
      <c r="D286" s="30" t="str">
        <f t="shared" si="20"/>
        <v xml:space="preserve">TRẦN THỊ PHƯƠNG </v>
      </c>
      <c r="E286" s="31" t="str">
        <f t="shared" si="21"/>
        <v>THẢO</v>
      </c>
      <c r="F286" s="12" t="s">
        <v>41</v>
      </c>
      <c r="G286" s="10" t="s">
        <v>172</v>
      </c>
      <c r="H286" s="10">
        <v>10</v>
      </c>
      <c r="I286" s="10" t="str">
        <f t="shared" si="22"/>
        <v>TRẦN THỊ PHƯƠNG THẢO28/09/2001</v>
      </c>
      <c r="J286" s="10" t="str">
        <f>VLOOKUP(I286,Alpha!$F$1:$G$1300,2,0)</f>
        <v>ALP0979</v>
      </c>
      <c r="K286" s="10">
        <f t="shared" si="23"/>
        <v>10</v>
      </c>
      <c r="L286" s="10" t="str">
        <f t="shared" si="24"/>
        <v>Tự nhiên</v>
      </c>
    </row>
    <row r="287" spans="1:12" ht="16.5" customHeight="1" x14ac:dyDescent="0.2">
      <c r="A287" s="10">
        <v>1</v>
      </c>
      <c r="B287" s="11">
        <v>100227</v>
      </c>
      <c r="C287" s="10" t="s">
        <v>305</v>
      </c>
      <c r="D287" s="30" t="str">
        <f t="shared" si="20"/>
        <v xml:space="preserve">NGUYỄN THỊ MAI </v>
      </c>
      <c r="E287" s="31" t="str">
        <f t="shared" si="21"/>
        <v>THỦY</v>
      </c>
      <c r="F287" s="12" t="s">
        <v>47</v>
      </c>
      <c r="G287" s="10" t="s">
        <v>172</v>
      </c>
      <c r="H287" s="10">
        <v>11</v>
      </c>
      <c r="I287" s="10" t="str">
        <f t="shared" si="22"/>
        <v>NGUYỄN THỊ MAI THỦY20/03/2001</v>
      </c>
      <c r="J287" s="10" t="str">
        <f>VLOOKUP(I287,Alpha!$F$1:$G$1300,2,0)</f>
        <v>ALP1032</v>
      </c>
      <c r="K287" s="10">
        <f t="shared" si="23"/>
        <v>10</v>
      </c>
      <c r="L287" s="10" t="str">
        <f t="shared" si="24"/>
        <v>Tự nhiên</v>
      </c>
    </row>
    <row r="288" spans="1:12" ht="16.5" customHeight="1" x14ac:dyDescent="0.2">
      <c r="A288" s="10">
        <v>3</v>
      </c>
      <c r="B288" s="11">
        <v>100229</v>
      </c>
      <c r="C288" s="10" t="s">
        <v>307</v>
      </c>
      <c r="D288" s="30" t="str">
        <f t="shared" si="20"/>
        <v xml:space="preserve">NGUYỄN THỊ </v>
      </c>
      <c r="E288" s="31" t="str">
        <f t="shared" si="21"/>
        <v>THƯỜNG</v>
      </c>
      <c r="F288" s="12" t="s">
        <v>125</v>
      </c>
      <c r="G288" s="10" t="s">
        <v>172</v>
      </c>
      <c r="H288" s="10">
        <v>11</v>
      </c>
      <c r="I288" s="10" t="str">
        <f t="shared" si="22"/>
        <v>NGUYỄN THỊ THƯỜNG26/09/2001</v>
      </c>
      <c r="J288" s="10" t="str">
        <f>VLOOKUP(I288,Alpha!$F$1:$G$1300,2,0)</f>
        <v>ALP1046</v>
      </c>
      <c r="K288" s="10">
        <f t="shared" si="23"/>
        <v>10</v>
      </c>
      <c r="L288" s="10" t="str">
        <f t="shared" si="24"/>
        <v>Tự nhiên</v>
      </c>
    </row>
    <row r="289" spans="1:12" ht="16.5" customHeight="1" x14ac:dyDescent="0.2">
      <c r="A289" s="10">
        <v>6</v>
      </c>
      <c r="B289" s="11">
        <v>100232</v>
      </c>
      <c r="C289" s="10" t="s">
        <v>310</v>
      </c>
      <c r="D289" s="30" t="str">
        <f t="shared" si="20"/>
        <v xml:space="preserve">NGUYỄN THỊ THÙY </v>
      </c>
      <c r="E289" s="31" t="str">
        <f t="shared" si="21"/>
        <v>TRANG</v>
      </c>
      <c r="F289" s="12" t="s">
        <v>2888</v>
      </c>
      <c r="G289" s="10" t="s">
        <v>172</v>
      </c>
      <c r="H289" s="10">
        <v>11</v>
      </c>
      <c r="I289" s="10" t="str">
        <f t="shared" si="22"/>
        <v>NGUYỄN THỊ THÙY TRANG23/06/2001</v>
      </c>
      <c r="J289" s="10" t="str">
        <f>VLOOKUP(I289,Alpha!$F$1:$G$1300,2,0)</f>
        <v>ALP1084</v>
      </c>
      <c r="K289" s="10">
        <f t="shared" si="23"/>
        <v>10</v>
      </c>
      <c r="L289" s="10" t="str">
        <f t="shared" si="24"/>
        <v>Tự nhiên</v>
      </c>
    </row>
    <row r="290" spans="1:12" ht="16.5" customHeight="1" x14ac:dyDescent="0.2">
      <c r="A290" s="10">
        <v>16</v>
      </c>
      <c r="B290" s="11">
        <v>100242</v>
      </c>
      <c r="C290" s="10" t="s">
        <v>320</v>
      </c>
      <c r="D290" s="30" t="str">
        <f t="shared" si="20"/>
        <v xml:space="preserve">TRẦN THỊ </v>
      </c>
      <c r="E290" s="31" t="str">
        <f t="shared" si="21"/>
        <v>TUYẾT</v>
      </c>
      <c r="F290" s="12" t="s">
        <v>725</v>
      </c>
      <c r="G290" s="10" t="s">
        <v>172</v>
      </c>
      <c r="H290" s="10">
        <v>11</v>
      </c>
      <c r="I290" s="10" t="str">
        <f t="shared" si="22"/>
        <v>TRẦN THỊ TUYẾT03/12/2000</v>
      </c>
      <c r="J290" s="10" t="str">
        <f>VLOOKUP(I290,Alpha!$F$1:$G$1300,2,0)</f>
        <v>ALP1155</v>
      </c>
      <c r="K290" s="10">
        <f t="shared" si="23"/>
        <v>10</v>
      </c>
      <c r="L290" s="10" t="str">
        <f t="shared" si="24"/>
        <v>Tự nhiên</v>
      </c>
    </row>
    <row r="291" spans="1:12" ht="16.5" customHeight="1" x14ac:dyDescent="0.2">
      <c r="A291" s="10">
        <v>22</v>
      </c>
      <c r="B291" s="35">
        <v>100248</v>
      </c>
      <c r="C291" s="10" t="s">
        <v>325</v>
      </c>
      <c r="D291" s="30" t="str">
        <f t="shared" si="20"/>
        <v xml:space="preserve">NGÔ HẢI </v>
      </c>
      <c r="E291" s="31" t="str">
        <f t="shared" si="21"/>
        <v>YẾN</v>
      </c>
      <c r="F291" s="12" t="s">
        <v>3015</v>
      </c>
      <c r="G291" s="10" t="s">
        <v>172</v>
      </c>
      <c r="H291" s="10">
        <v>11</v>
      </c>
      <c r="I291" s="10" t="str">
        <f t="shared" si="22"/>
        <v>NGÔ HẢI YẾN24/06/2001</v>
      </c>
      <c r="J291" s="10" t="str">
        <f>VLOOKUP(I291,Alpha!$F$1:$G$1300,2,0)</f>
        <v>ALP1205</v>
      </c>
      <c r="K291" s="10">
        <f t="shared" si="23"/>
        <v>10</v>
      </c>
      <c r="L291" s="10" t="str">
        <f t="shared" si="24"/>
        <v>Tự nhiên</v>
      </c>
    </row>
    <row r="292" spans="1:12" ht="16.5" customHeight="1" x14ac:dyDescent="0.2">
      <c r="A292" s="10">
        <v>1</v>
      </c>
      <c r="B292" s="35">
        <v>100249</v>
      </c>
      <c r="C292" s="10" t="s">
        <v>326</v>
      </c>
      <c r="D292" s="30" t="str">
        <f t="shared" si="20"/>
        <v xml:space="preserve">ĐÀM KỲ </v>
      </c>
      <c r="E292" s="31" t="str">
        <f t="shared" si="21"/>
        <v>ANH</v>
      </c>
      <c r="F292" s="12" t="s">
        <v>327</v>
      </c>
      <c r="G292" s="10" t="s">
        <v>208</v>
      </c>
      <c r="H292" s="10">
        <v>12</v>
      </c>
      <c r="I292" s="10" t="str">
        <f t="shared" si="22"/>
        <v>ĐÀM KỲ ANH18/09/2001</v>
      </c>
      <c r="J292" s="10" t="str">
        <f>VLOOKUP(I292,Alpha!$F$1:$G$1300,2,0)</f>
        <v>ALP0010</v>
      </c>
      <c r="K292" s="10">
        <f t="shared" si="23"/>
        <v>10</v>
      </c>
      <c r="L292" s="10" t="str">
        <f t="shared" si="24"/>
        <v>XH</v>
      </c>
    </row>
    <row r="293" spans="1:12" ht="16.5" customHeight="1" x14ac:dyDescent="0.2">
      <c r="A293" s="10">
        <v>3</v>
      </c>
      <c r="B293" s="35">
        <v>100251</v>
      </c>
      <c r="C293" s="10" t="s">
        <v>330</v>
      </c>
      <c r="D293" s="30" t="str">
        <f t="shared" si="20"/>
        <v xml:space="preserve">ĐINH THỊ MAI </v>
      </c>
      <c r="E293" s="31" t="str">
        <f t="shared" si="21"/>
        <v>ANH</v>
      </c>
      <c r="F293" s="12" t="s">
        <v>107</v>
      </c>
      <c r="G293" s="10" t="s">
        <v>208</v>
      </c>
      <c r="H293" s="10">
        <v>12</v>
      </c>
      <c r="I293" s="10" t="str">
        <f t="shared" si="22"/>
        <v>ĐINH THỊ MAI ANH27/03/2001</v>
      </c>
      <c r="J293" s="10" t="str">
        <f>VLOOKUP(I293,Alpha!$F$1:$G$1300,2,0)</f>
        <v>ALP0014</v>
      </c>
      <c r="K293" s="10">
        <f t="shared" si="23"/>
        <v>10</v>
      </c>
      <c r="L293" s="10" t="str">
        <f t="shared" si="24"/>
        <v>XH</v>
      </c>
    </row>
    <row r="294" spans="1:12" ht="16.5" customHeight="1" x14ac:dyDescent="0.2">
      <c r="A294" s="10">
        <v>17</v>
      </c>
      <c r="B294" s="35">
        <v>100265</v>
      </c>
      <c r="C294" s="10" t="s">
        <v>350</v>
      </c>
      <c r="D294" s="30" t="str">
        <f t="shared" si="20"/>
        <v xml:space="preserve">NGUYỄN THỊ NHẬT </v>
      </c>
      <c r="E294" s="31" t="str">
        <f t="shared" si="21"/>
        <v>ÁNH</v>
      </c>
      <c r="F294" s="12" t="s">
        <v>351</v>
      </c>
      <c r="G294" s="10" t="s">
        <v>208</v>
      </c>
      <c r="H294" s="10">
        <v>12</v>
      </c>
      <c r="I294" s="10" t="str">
        <f t="shared" si="22"/>
        <v>NGUYỄN THỊ NHẬT ÁNH13/04/2000</v>
      </c>
      <c r="J294" s="10" t="str">
        <f>VLOOKUP(I294,Alpha!$F$1:$G$1300,2,0)</f>
        <v>ALP0091</v>
      </c>
      <c r="K294" s="10">
        <f t="shared" si="23"/>
        <v>10</v>
      </c>
      <c r="L294" s="10" t="str">
        <f t="shared" si="24"/>
        <v>XH</v>
      </c>
    </row>
    <row r="295" spans="1:12" ht="16.5" customHeight="1" x14ac:dyDescent="0.2">
      <c r="A295" s="10">
        <v>20</v>
      </c>
      <c r="B295" s="35">
        <v>100268</v>
      </c>
      <c r="C295" s="10" t="s">
        <v>356</v>
      </c>
      <c r="D295" s="30" t="str">
        <f t="shared" si="20"/>
        <v xml:space="preserve">DƯƠNG TUẤN </v>
      </c>
      <c r="E295" s="31" t="str">
        <f t="shared" si="21"/>
        <v>CÔNG</v>
      </c>
      <c r="F295" s="12" t="s">
        <v>357</v>
      </c>
      <c r="G295" s="10" t="s">
        <v>208</v>
      </c>
      <c r="H295" s="10">
        <v>12</v>
      </c>
      <c r="I295" s="10" t="str">
        <f t="shared" si="22"/>
        <v>DƯƠNG TUẤN CÔNG25/02/2001</v>
      </c>
      <c r="J295" s="10" t="str">
        <f>VLOOKUP(I295,Alpha!$F$1:$G$1300,2,0)</f>
        <v>ALP0137</v>
      </c>
      <c r="K295" s="10">
        <f t="shared" si="23"/>
        <v>10</v>
      </c>
      <c r="L295" s="10" t="str">
        <f t="shared" si="24"/>
        <v>XH</v>
      </c>
    </row>
    <row r="296" spans="1:12" ht="16.5" customHeight="1" x14ac:dyDescent="0.2">
      <c r="A296" s="10">
        <v>22</v>
      </c>
      <c r="B296" s="35">
        <v>100270</v>
      </c>
      <c r="C296" s="10" t="s">
        <v>360</v>
      </c>
      <c r="D296" s="30" t="str">
        <f t="shared" si="20"/>
        <v xml:space="preserve">Đàm Thị </v>
      </c>
      <c r="E296" s="31" t="str">
        <f t="shared" si="21"/>
        <v>Dinh</v>
      </c>
      <c r="F296" s="12" t="s">
        <v>361</v>
      </c>
      <c r="G296" s="10" t="s">
        <v>208</v>
      </c>
      <c r="H296" s="10">
        <v>12</v>
      </c>
      <c r="I296" s="10" t="str">
        <f t="shared" si="22"/>
        <v>Đàm Thị Dinh13/08/2001</v>
      </c>
      <c r="J296" s="10" t="str">
        <f>VLOOKUP(I296,Alpha!$F$1:$G$1300,2,0)</f>
        <v>ALP0153</v>
      </c>
      <c r="K296" s="10">
        <f t="shared" si="23"/>
        <v>10</v>
      </c>
      <c r="L296" s="10" t="str">
        <f t="shared" si="24"/>
        <v>XH</v>
      </c>
    </row>
    <row r="297" spans="1:12" ht="16.5" customHeight="1" x14ac:dyDescent="0.2">
      <c r="A297" s="10">
        <v>2</v>
      </c>
      <c r="B297" s="35">
        <v>100273</v>
      </c>
      <c r="C297" s="10" t="s">
        <v>366</v>
      </c>
      <c r="D297" s="30" t="str">
        <f t="shared" si="20"/>
        <v xml:space="preserve">LÊ ĐỨC </v>
      </c>
      <c r="E297" s="31" t="str">
        <f t="shared" si="21"/>
        <v>DUY</v>
      </c>
      <c r="F297" s="12" t="s">
        <v>93</v>
      </c>
      <c r="G297" s="10" t="s">
        <v>208</v>
      </c>
      <c r="H297" s="10">
        <v>13</v>
      </c>
      <c r="I297" s="10" t="str">
        <f t="shared" si="22"/>
        <v>LÊ ĐỨC DUY16/04/2001</v>
      </c>
      <c r="J297" s="10" t="str">
        <f>VLOOKUP(I297,Alpha!$F$1:$G$1300,2,0)</f>
        <v>ALP0173</v>
      </c>
      <c r="K297" s="10">
        <f t="shared" si="23"/>
        <v>10</v>
      </c>
      <c r="L297" s="10" t="str">
        <f t="shared" si="24"/>
        <v>XH</v>
      </c>
    </row>
    <row r="298" spans="1:12" ht="16.5" customHeight="1" x14ac:dyDescent="0.2">
      <c r="A298" s="10">
        <v>4</v>
      </c>
      <c r="B298" s="35">
        <v>100275</v>
      </c>
      <c r="C298" s="10" t="s">
        <v>369</v>
      </c>
      <c r="D298" s="30" t="str">
        <f t="shared" si="20"/>
        <v xml:space="preserve">VƯƠNG THỊ </v>
      </c>
      <c r="E298" s="31" t="str">
        <f t="shared" si="21"/>
        <v>DUYÊN</v>
      </c>
      <c r="F298" s="12" t="s">
        <v>370</v>
      </c>
      <c r="G298" s="10" t="s">
        <v>208</v>
      </c>
      <c r="H298" s="10">
        <v>13</v>
      </c>
      <c r="I298" s="10" t="str">
        <f t="shared" si="22"/>
        <v>VƯƠNG THỊ DUYÊN02/04/2001</v>
      </c>
      <c r="J298" s="10" t="str">
        <f>VLOOKUP(I298,Alpha!$F$1:$G$1300,2,0)</f>
        <v>ALP0183</v>
      </c>
      <c r="K298" s="10">
        <f t="shared" si="23"/>
        <v>10</v>
      </c>
      <c r="L298" s="10" t="str">
        <f t="shared" si="24"/>
        <v>XH</v>
      </c>
    </row>
    <row r="299" spans="1:12" ht="16.5" customHeight="1" x14ac:dyDescent="0.2">
      <c r="A299" s="10">
        <v>11</v>
      </c>
      <c r="B299" s="35">
        <v>100282</v>
      </c>
      <c r="C299" s="10" t="s">
        <v>383</v>
      </c>
      <c r="D299" s="30" t="str">
        <f t="shared" si="20"/>
        <v xml:space="preserve">TRỊNH THỊ THU </v>
      </c>
      <c r="E299" s="31" t="str">
        <f t="shared" si="21"/>
        <v>HÀ</v>
      </c>
      <c r="F299" s="12" t="s">
        <v>384</v>
      </c>
      <c r="G299" s="10" t="s">
        <v>208</v>
      </c>
      <c r="H299" s="10">
        <v>13</v>
      </c>
      <c r="I299" s="10" t="str">
        <f t="shared" si="22"/>
        <v>TRỊNH THỊ THU HÀ18/03/2001</v>
      </c>
      <c r="J299" s="10" t="str">
        <f>VLOOKUP(I299,Alpha!$F$1:$G$1300,2,0)</f>
        <v>ALP0268</v>
      </c>
      <c r="K299" s="10">
        <f t="shared" si="23"/>
        <v>10</v>
      </c>
      <c r="L299" s="10" t="str">
        <f t="shared" si="24"/>
        <v>XH</v>
      </c>
    </row>
    <row r="300" spans="1:12" ht="16.5" customHeight="1" x14ac:dyDescent="0.2">
      <c r="A300" s="10">
        <v>10</v>
      </c>
      <c r="B300" s="11">
        <v>100123</v>
      </c>
      <c r="C300" s="10" t="s">
        <v>207</v>
      </c>
      <c r="D300" s="30" t="str">
        <f t="shared" si="20"/>
        <v xml:space="preserve">LƯƠNG THỊ </v>
      </c>
      <c r="E300" s="31" t="str">
        <f t="shared" si="21"/>
        <v>HẠNH</v>
      </c>
      <c r="F300" s="12" t="s">
        <v>470</v>
      </c>
      <c r="G300" s="10" t="s">
        <v>208</v>
      </c>
      <c r="H300" s="10">
        <v>6</v>
      </c>
      <c r="I300" s="10" t="str">
        <f t="shared" si="22"/>
        <v>LƯƠNG THỊ HẠNH26/12/2001</v>
      </c>
      <c r="J300" s="10" t="str">
        <f>VLOOKUP(I300,Alpha!$F$1:$G$1300,2,0)</f>
        <v>ALP0288</v>
      </c>
      <c r="K300" s="10">
        <f t="shared" si="23"/>
        <v>10</v>
      </c>
      <c r="L300" s="10" t="str">
        <f t="shared" si="24"/>
        <v>Tự nhiên</v>
      </c>
    </row>
    <row r="301" spans="1:12" ht="16.5" customHeight="1" x14ac:dyDescent="0.2">
      <c r="A301" s="10">
        <v>19</v>
      </c>
      <c r="B301" s="35">
        <v>100290</v>
      </c>
      <c r="C301" s="10" t="s">
        <v>396</v>
      </c>
      <c r="D301" s="30" t="str">
        <f t="shared" si="20"/>
        <v xml:space="preserve">LÊ THỊ </v>
      </c>
      <c r="E301" s="31" t="str">
        <f t="shared" si="21"/>
        <v>HẬU</v>
      </c>
      <c r="F301" s="12" t="s">
        <v>397</v>
      </c>
      <c r="G301" s="10" t="s">
        <v>208</v>
      </c>
      <c r="H301" s="10">
        <v>13</v>
      </c>
      <c r="I301" s="10" t="str">
        <f t="shared" si="22"/>
        <v>LÊ THỊ HẬU21/12/2001</v>
      </c>
      <c r="J301" s="10" t="str">
        <f>VLOOKUP(I301,Alpha!$F$1:$G$1300,2,0)</f>
        <v>ALP0313</v>
      </c>
      <c r="K301" s="10">
        <f t="shared" si="23"/>
        <v>10</v>
      </c>
      <c r="L301" s="10" t="str">
        <f t="shared" si="24"/>
        <v>XH</v>
      </c>
    </row>
    <row r="302" spans="1:12" ht="16.5" customHeight="1" x14ac:dyDescent="0.2">
      <c r="A302" s="10">
        <v>2</v>
      </c>
      <c r="B302" s="35">
        <v>100296</v>
      </c>
      <c r="C302" s="10" t="s">
        <v>407</v>
      </c>
      <c r="D302" s="30" t="str">
        <f t="shared" si="20"/>
        <v xml:space="preserve">LÊ DUY </v>
      </c>
      <c r="E302" s="31" t="str">
        <f t="shared" si="21"/>
        <v>HIỂN</v>
      </c>
      <c r="F302" s="12" t="s">
        <v>408</v>
      </c>
      <c r="G302" s="10" t="s">
        <v>208</v>
      </c>
      <c r="H302" s="10">
        <v>14</v>
      </c>
      <c r="I302" s="10" t="str">
        <f t="shared" si="22"/>
        <v>LÊ DUY HIỂN16/09/2001</v>
      </c>
      <c r="J302" s="10" t="str">
        <f>VLOOKUP(I302,Alpha!$F$1:$G$1300,2,0)</f>
        <v>ALP0340</v>
      </c>
      <c r="K302" s="10">
        <f t="shared" si="23"/>
        <v>10</v>
      </c>
      <c r="L302" s="10" t="str">
        <f t="shared" si="24"/>
        <v>XH</v>
      </c>
    </row>
    <row r="303" spans="1:12" ht="16.5" customHeight="1" x14ac:dyDescent="0.2">
      <c r="A303" s="10">
        <v>3</v>
      </c>
      <c r="B303" s="11">
        <v>100139</v>
      </c>
      <c r="C303" s="10" t="s">
        <v>225</v>
      </c>
      <c r="D303" s="30" t="str">
        <f t="shared" si="20"/>
        <v xml:space="preserve">TỐNG ĐẠI </v>
      </c>
      <c r="E303" s="31" t="str">
        <f t="shared" si="21"/>
        <v>HOÀNG</v>
      </c>
      <c r="F303" s="12" t="s">
        <v>39</v>
      </c>
      <c r="G303" s="10" t="s">
        <v>208</v>
      </c>
      <c r="H303" s="10">
        <v>7</v>
      </c>
      <c r="I303" s="10" t="str">
        <f t="shared" si="22"/>
        <v>TỐNG ĐẠI HOÀNG30/12/2001</v>
      </c>
      <c r="J303" s="10" t="str">
        <f>VLOOKUP(I303,Alpha!$F$1:$G$1300,2,0)</f>
        <v>ALP0390</v>
      </c>
      <c r="K303" s="10">
        <f t="shared" si="23"/>
        <v>10</v>
      </c>
      <c r="L303" s="10" t="str">
        <f t="shared" si="24"/>
        <v>Tự nhiên</v>
      </c>
    </row>
    <row r="304" spans="1:12" ht="16.5" customHeight="1" x14ac:dyDescent="0.2">
      <c r="A304" s="10">
        <v>9</v>
      </c>
      <c r="B304" s="11">
        <v>100145</v>
      </c>
      <c r="C304" s="10" t="s">
        <v>231</v>
      </c>
      <c r="D304" s="30" t="str">
        <f t="shared" si="20"/>
        <v xml:space="preserve">NGUYỄN MẠNH </v>
      </c>
      <c r="E304" s="31" t="str">
        <f t="shared" si="21"/>
        <v>HÙNG</v>
      </c>
      <c r="F304" s="12" t="s">
        <v>397</v>
      </c>
      <c r="G304" s="10" t="s">
        <v>208</v>
      </c>
      <c r="H304" s="10">
        <v>7</v>
      </c>
      <c r="I304" s="10" t="str">
        <f t="shared" si="22"/>
        <v>NGUYỄN MẠNH HÙNG21/12/2001</v>
      </c>
      <c r="J304" s="10" t="str">
        <f>VLOOKUP(I304,Alpha!$F$1:$G$1300,2,0)</f>
        <v>ALP0430</v>
      </c>
      <c r="K304" s="10">
        <f t="shared" si="23"/>
        <v>10</v>
      </c>
      <c r="L304" s="10" t="str">
        <f t="shared" si="24"/>
        <v>Tự nhiên</v>
      </c>
    </row>
    <row r="305" spans="1:12" ht="16.5" customHeight="1" x14ac:dyDescent="0.2">
      <c r="A305" s="10">
        <v>10</v>
      </c>
      <c r="B305" s="11">
        <v>100146</v>
      </c>
      <c r="C305" s="10" t="s">
        <v>232</v>
      </c>
      <c r="D305" s="30" t="str">
        <f t="shared" si="20"/>
        <v xml:space="preserve">ĐỖ QUANG </v>
      </c>
      <c r="E305" s="31" t="str">
        <f t="shared" si="21"/>
        <v>HUY</v>
      </c>
      <c r="F305" s="12" t="s">
        <v>95</v>
      </c>
      <c r="G305" s="10" t="s">
        <v>208</v>
      </c>
      <c r="H305" s="10">
        <v>7</v>
      </c>
      <c r="I305" s="10" t="str">
        <f t="shared" si="22"/>
        <v>ĐỖ QUANG HUY18/12/2001</v>
      </c>
      <c r="J305" s="10" t="str">
        <f>VLOOKUP(I305,Alpha!$F$1:$G$1300,2,0)</f>
        <v>ALP0435</v>
      </c>
      <c r="K305" s="10">
        <f t="shared" si="23"/>
        <v>10</v>
      </c>
      <c r="L305" s="10" t="str">
        <f t="shared" si="24"/>
        <v>Tự nhiên</v>
      </c>
    </row>
    <row r="306" spans="1:12" ht="16.5" customHeight="1" x14ac:dyDescent="0.2">
      <c r="A306" s="10">
        <v>14</v>
      </c>
      <c r="B306" s="35">
        <v>100308</v>
      </c>
      <c r="C306" s="10" t="s">
        <v>425</v>
      </c>
      <c r="D306" s="30" t="str">
        <f t="shared" si="20"/>
        <v xml:space="preserve">LƯU QUỐC </v>
      </c>
      <c r="E306" s="31" t="str">
        <f t="shared" si="21"/>
        <v>HUYNH</v>
      </c>
      <c r="F306" s="12" t="s">
        <v>426</v>
      </c>
      <c r="G306" s="10" t="s">
        <v>208</v>
      </c>
      <c r="H306" s="10">
        <v>14</v>
      </c>
      <c r="I306" s="10" t="str">
        <f t="shared" si="22"/>
        <v>LƯU QUỐC HUYNH04/10/2001</v>
      </c>
      <c r="J306" s="10" t="str">
        <f>VLOOKUP(I306,Alpha!$F$1:$G$1300,2,0)</f>
        <v>ALP0459</v>
      </c>
      <c r="K306" s="10">
        <f t="shared" si="23"/>
        <v>10</v>
      </c>
      <c r="L306" s="10" t="str">
        <f t="shared" si="24"/>
        <v>XH</v>
      </c>
    </row>
    <row r="307" spans="1:12" ht="16.5" customHeight="1" x14ac:dyDescent="0.2">
      <c r="A307" s="10">
        <v>15</v>
      </c>
      <c r="B307" s="35">
        <v>100309</v>
      </c>
      <c r="C307" s="10" t="s">
        <v>427</v>
      </c>
      <c r="D307" s="30" t="str">
        <f t="shared" si="20"/>
        <v xml:space="preserve">NGUYỄN VĂN </v>
      </c>
      <c r="E307" s="31" t="str">
        <f t="shared" si="21"/>
        <v>HƯNG</v>
      </c>
      <c r="F307" s="12" t="s">
        <v>428</v>
      </c>
      <c r="G307" s="10" t="s">
        <v>208</v>
      </c>
      <c r="H307" s="10">
        <v>14</v>
      </c>
      <c r="I307" s="10" t="str">
        <f t="shared" si="22"/>
        <v>NGUYỄN VĂN HƯNG06/08/2001</v>
      </c>
      <c r="J307" s="10" t="str">
        <f>VLOOKUP(I307,Alpha!$F$1:$G$1300,2,0)</f>
        <v>ALP0462</v>
      </c>
      <c r="K307" s="10">
        <f t="shared" si="23"/>
        <v>10</v>
      </c>
      <c r="L307" s="10" t="str">
        <f t="shared" si="24"/>
        <v>XH</v>
      </c>
    </row>
    <row r="308" spans="1:12" ht="16.5" customHeight="1" x14ac:dyDescent="0.2">
      <c r="A308" s="10">
        <v>19</v>
      </c>
      <c r="B308" s="35">
        <v>100313</v>
      </c>
      <c r="C308" s="10" t="s">
        <v>433</v>
      </c>
      <c r="D308" s="30" t="str">
        <f t="shared" si="20"/>
        <v xml:space="preserve">NGUYỄN VĂN </v>
      </c>
      <c r="E308" s="31" t="str">
        <f t="shared" si="21"/>
        <v>KHẢI</v>
      </c>
      <c r="F308" s="12" t="s">
        <v>434</v>
      </c>
      <c r="G308" s="10" t="s">
        <v>208</v>
      </c>
      <c r="H308" s="10">
        <v>14</v>
      </c>
      <c r="I308" s="10" t="str">
        <f t="shared" si="22"/>
        <v>NGUYỄN VĂN KHẢI09/10/2001</v>
      </c>
      <c r="J308" s="10" t="str">
        <f>VLOOKUP(I308,Alpha!$F$1:$G$1300,2,0)</f>
        <v>ALP0501</v>
      </c>
      <c r="K308" s="10">
        <f t="shared" si="23"/>
        <v>10</v>
      </c>
      <c r="L308" s="10" t="str">
        <f t="shared" si="24"/>
        <v>XH</v>
      </c>
    </row>
    <row r="309" spans="1:12" ht="16.5" customHeight="1" x14ac:dyDescent="0.2">
      <c r="A309" s="10">
        <v>22</v>
      </c>
      <c r="B309" s="11">
        <v>100158</v>
      </c>
      <c r="C309" s="10" t="s">
        <v>244</v>
      </c>
      <c r="D309" s="30" t="str">
        <f t="shared" si="20"/>
        <v xml:space="preserve">NGUYỄN VĂN </v>
      </c>
      <c r="E309" s="31" t="str">
        <f t="shared" si="21"/>
        <v>LÂM</v>
      </c>
      <c r="F309" s="12" t="s">
        <v>442</v>
      </c>
      <c r="G309" s="10" t="s">
        <v>208</v>
      </c>
      <c r="H309" s="10">
        <v>7</v>
      </c>
      <c r="I309" s="10" t="str">
        <f t="shared" si="22"/>
        <v>NGUYỄN VĂN LÂM17/10/2001</v>
      </c>
      <c r="J309" s="10" t="str">
        <f>VLOOKUP(I309,Alpha!$F$1:$G$1300,2,0)</f>
        <v>ALP0528</v>
      </c>
      <c r="K309" s="10">
        <f t="shared" si="23"/>
        <v>10</v>
      </c>
      <c r="L309" s="10" t="str">
        <f t="shared" si="24"/>
        <v>Tự nhiên</v>
      </c>
    </row>
    <row r="310" spans="1:12" ht="16.5" customHeight="1" x14ac:dyDescent="0.2">
      <c r="A310" s="10">
        <v>3</v>
      </c>
      <c r="B310" s="11">
        <v>100162</v>
      </c>
      <c r="C310" s="10" t="s">
        <v>248</v>
      </c>
      <c r="D310" s="30" t="str">
        <f t="shared" si="20"/>
        <v xml:space="preserve">ĐỖ THỊ KHÁNH </v>
      </c>
      <c r="E310" s="31" t="str">
        <f t="shared" si="21"/>
        <v>LINH</v>
      </c>
      <c r="F310" s="12" t="s">
        <v>11</v>
      </c>
      <c r="G310" s="10" t="s">
        <v>208</v>
      </c>
      <c r="H310" s="10">
        <v>8</v>
      </c>
      <c r="I310" s="10" t="str">
        <f t="shared" si="22"/>
        <v>ĐỖ THỊ KHÁNH LINH08/05/2001</v>
      </c>
      <c r="J310" s="10" t="str">
        <f>VLOOKUP(I310,Alpha!$F$1:$G$1300,2,0)</f>
        <v>ALP0555</v>
      </c>
      <c r="K310" s="10">
        <f t="shared" si="23"/>
        <v>10</v>
      </c>
      <c r="L310" s="10" t="str">
        <f t="shared" si="24"/>
        <v>Tự nhiên</v>
      </c>
    </row>
    <row r="311" spans="1:12" ht="16.5" customHeight="1" x14ac:dyDescent="0.2">
      <c r="A311" s="10">
        <v>11</v>
      </c>
      <c r="B311" s="11">
        <v>100170</v>
      </c>
      <c r="C311" s="10" t="s">
        <v>257</v>
      </c>
      <c r="D311" s="30" t="str">
        <f t="shared" si="20"/>
        <v xml:space="preserve">ĐỖ PHƯƠNG </v>
      </c>
      <c r="E311" s="31" t="str">
        <f t="shared" si="21"/>
        <v>LOAN</v>
      </c>
      <c r="F311" s="12" t="s">
        <v>2167</v>
      </c>
      <c r="G311" s="10" t="s">
        <v>208</v>
      </c>
      <c r="H311" s="10">
        <v>8</v>
      </c>
      <c r="I311" s="10" t="str">
        <f t="shared" si="22"/>
        <v>ĐỖ PHƯƠNG LOAN21/10/2001</v>
      </c>
      <c r="J311" s="10" t="str">
        <f>VLOOKUP(I311,Alpha!$F$1:$G$1300,2,0)</f>
        <v>ALP0596</v>
      </c>
      <c r="K311" s="10">
        <f t="shared" si="23"/>
        <v>10</v>
      </c>
      <c r="L311" s="10" t="str">
        <f t="shared" si="24"/>
        <v>Tự nhiên</v>
      </c>
    </row>
    <row r="312" spans="1:12" ht="16.5" customHeight="1" x14ac:dyDescent="0.2">
      <c r="A312" s="10">
        <v>8</v>
      </c>
      <c r="B312" s="35">
        <v>100325</v>
      </c>
      <c r="C312" s="10" t="s">
        <v>454</v>
      </c>
      <c r="D312" s="30" t="str">
        <f t="shared" si="20"/>
        <v xml:space="preserve">NGUYỄN THỊ </v>
      </c>
      <c r="E312" s="31" t="str">
        <f t="shared" si="21"/>
        <v>LƠ</v>
      </c>
      <c r="F312" s="12" t="s">
        <v>91</v>
      </c>
      <c r="G312" s="10" t="s">
        <v>208</v>
      </c>
      <c r="H312" s="10">
        <v>15</v>
      </c>
      <c r="I312" s="10" t="str">
        <f t="shared" si="22"/>
        <v>NGUYỄN THỊ LƠ24/08/2001</v>
      </c>
      <c r="J312" s="10" t="str">
        <f>VLOOKUP(I312,Alpha!$F$1:$G$1300,2,0)</f>
        <v>ALP0613</v>
      </c>
      <c r="K312" s="10">
        <f t="shared" si="23"/>
        <v>10</v>
      </c>
      <c r="L312" s="10" t="str">
        <f t="shared" si="24"/>
        <v>XH</v>
      </c>
    </row>
    <row r="313" spans="1:12" ht="16.5" customHeight="1" x14ac:dyDescent="0.2">
      <c r="A313" s="10">
        <v>14</v>
      </c>
      <c r="B313" s="35">
        <v>100331</v>
      </c>
      <c r="C313" s="10" t="s">
        <v>461</v>
      </c>
      <c r="D313" s="30" t="str">
        <f t="shared" si="20"/>
        <v xml:space="preserve">VŨ THỊ QUỲNH </v>
      </c>
      <c r="E313" s="31" t="str">
        <f t="shared" si="21"/>
        <v>MAI</v>
      </c>
      <c r="F313" s="12" t="s">
        <v>462</v>
      </c>
      <c r="G313" s="10" t="s">
        <v>208</v>
      </c>
      <c r="H313" s="10">
        <v>15</v>
      </c>
      <c r="I313" s="10" t="str">
        <f t="shared" si="22"/>
        <v>VŨ THỊ QUỲNH MAI01/06/2001</v>
      </c>
      <c r="J313" s="10" t="str">
        <f>VLOOKUP(I313,Alpha!$F$1:$G$1300,2,0)</f>
        <v>ALP0654</v>
      </c>
      <c r="K313" s="10">
        <f t="shared" si="23"/>
        <v>10</v>
      </c>
      <c r="L313" s="10" t="str">
        <f t="shared" si="24"/>
        <v>XH</v>
      </c>
    </row>
    <row r="314" spans="1:12" ht="16.5" customHeight="1" x14ac:dyDescent="0.2">
      <c r="A314" s="10">
        <v>21</v>
      </c>
      <c r="B314" s="11">
        <v>100180</v>
      </c>
      <c r="C314" s="10" t="s">
        <v>471</v>
      </c>
      <c r="D314" s="30" t="str">
        <f t="shared" si="20"/>
        <v xml:space="preserve">NGUYỄN GIA </v>
      </c>
      <c r="E314" s="31" t="str">
        <f t="shared" si="21"/>
        <v>MINH</v>
      </c>
      <c r="F314" s="12" t="s">
        <v>472</v>
      </c>
      <c r="G314" s="10" t="s">
        <v>208</v>
      </c>
      <c r="H314" s="10">
        <v>8</v>
      </c>
      <c r="I314" s="10" t="str">
        <f t="shared" si="22"/>
        <v>NGUYỄN GIA MINH12/02/2001</v>
      </c>
      <c r="J314" s="10" t="str">
        <f>VLOOKUP(I314,Alpha!$F$1:$G$1300,2,0)</f>
        <v>ALP0678</v>
      </c>
      <c r="K314" s="10">
        <f t="shared" si="23"/>
        <v>10</v>
      </c>
      <c r="L314" s="10" t="str">
        <f t="shared" si="24"/>
        <v>Tự nhiên</v>
      </c>
    </row>
    <row r="315" spans="1:12" ht="16.5" customHeight="1" x14ac:dyDescent="0.2">
      <c r="A315" s="10">
        <v>20</v>
      </c>
      <c r="B315" s="35">
        <v>100337</v>
      </c>
      <c r="C315" s="10" t="s">
        <v>268</v>
      </c>
      <c r="D315" s="30" t="str">
        <f t="shared" si="20"/>
        <v xml:space="preserve">NGUYỄN THỊ TRÀ </v>
      </c>
      <c r="E315" s="31" t="str">
        <f t="shared" si="21"/>
        <v>MY</v>
      </c>
      <c r="F315" s="12" t="s">
        <v>474</v>
      </c>
      <c r="G315" s="10" t="s">
        <v>208</v>
      </c>
      <c r="H315" s="10">
        <v>15</v>
      </c>
      <c r="I315" s="10" t="str">
        <f t="shared" si="22"/>
        <v>NGUYỄN THỊ TRÀ MY29/12/2001</v>
      </c>
      <c r="J315" s="10" t="str">
        <f>VLOOKUP(I315,Alpha!$F$1:$G$1300,2,0)</f>
        <v>ALP0692</v>
      </c>
      <c r="K315" s="10">
        <f t="shared" si="23"/>
        <v>10</v>
      </c>
      <c r="L315" s="10" t="str">
        <f t="shared" si="24"/>
        <v>XH</v>
      </c>
    </row>
    <row r="316" spans="1:12" ht="16.5" customHeight="1" x14ac:dyDescent="0.2">
      <c r="A316" s="10">
        <v>2</v>
      </c>
      <c r="B316" s="35">
        <v>100342</v>
      </c>
      <c r="C316" s="10" t="s">
        <v>483</v>
      </c>
      <c r="D316" s="30" t="str">
        <f t="shared" si="20"/>
        <v xml:space="preserve">ĐỖ THỊ </v>
      </c>
      <c r="E316" s="31" t="str">
        <f t="shared" si="21"/>
        <v>NGA</v>
      </c>
      <c r="F316" s="12" t="s">
        <v>484</v>
      </c>
      <c r="G316" s="10" t="s">
        <v>208</v>
      </c>
      <c r="H316" s="10">
        <v>16</v>
      </c>
      <c r="I316" s="10" t="str">
        <f t="shared" si="22"/>
        <v>ĐỖ THỊ NGA22/06/2001</v>
      </c>
      <c r="J316" s="10" t="str">
        <f>VLOOKUP(I316,Alpha!$F$1:$G$1300,2,0)</f>
        <v>ALP0714</v>
      </c>
      <c r="K316" s="10">
        <f t="shared" si="23"/>
        <v>10</v>
      </c>
      <c r="L316" s="10" t="str">
        <f t="shared" si="24"/>
        <v>XH</v>
      </c>
    </row>
    <row r="317" spans="1:12" ht="16.5" customHeight="1" x14ac:dyDescent="0.2">
      <c r="A317" s="10">
        <v>5</v>
      </c>
      <c r="B317" s="35">
        <v>100345</v>
      </c>
      <c r="C317" s="10" t="s">
        <v>487</v>
      </c>
      <c r="D317" s="30" t="str">
        <f t="shared" si="20"/>
        <v xml:space="preserve">NGUYỄN THỊ HỒNG </v>
      </c>
      <c r="E317" s="31" t="str">
        <f t="shared" si="21"/>
        <v>NGÁT</v>
      </c>
      <c r="F317" s="12" t="s">
        <v>488</v>
      </c>
      <c r="G317" s="10" t="s">
        <v>208</v>
      </c>
      <c r="H317" s="10">
        <v>16</v>
      </c>
      <c r="I317" s="10" t="str">
        <f t="shared" si="22"/>
        <v>NGUYỄN THỊ HỒNG NGÁT07/02/2001</v>
      </c>
      <c r="J317" s="10" t="str">
        <f>VLOOKUP(I317,Alpha!$F$1:$G$1300,2,0)</f>
        <v>ALP0727</v>
      </c>
      <c r="K317" s="10">
        <f t="shared" si="23"/>
        <v>10</v>
      </c>
      <c r="L317" s="10" t="str">
        <f t="shared" si="24"/>
        <v>XH</v>
      </c>
    </row>
    <row r="318" spans="1:12" ht="16.5" customHeight="1" x14ac:dyDescent="0.2">
      <c r="A318" s="10">
        <v>9</v>
      </c>
      <c r="B318" s="35">
        <v>100349</v>
      </c>
      <c r="C318" s="10" t="s">
        <v>494</v>
      </c>
      <c r="D318" s="30" t="str">
        <f t="shared" si="20"/>
        <v xml:space="preserve">NGÔ THỊ BÍCH </v>
      </c>
      <c r="E318" s="31" t="str">
        <f t="shared" si="21"/>
        <v>NGỌC</v>
      </c>
      <c r="F318" s="12" t="s">
        <v>399</v>
      </c>
      <c r="G318" s="10" t="s">
        <v>208</v>
      </c>
      <c r="H318" s="10">
        <v>16</v>
      </c>
      <c r="I318" s="10" t="str">
        <f t="shared" si="22"/>
        <v>NGÔ THỊ BÍCH NGỌC16/07/2001</v>
      </c>
      <c r="J318" s="10" t="str">
        <f>VLOOKUP(I318,Alpha!$F$1:$G$1300,2,0)</f>
        <v>ALP0748</v>
      </c>
      <c r="K318" s="10">
        <f t="shared" si="23"/>
        <v>10</v>
      </c>
      <c r="L318" s="10" t="str">
        <f t="shared" si="24"/>
        <v>XH</v>
      </c>
    </row>
    <row r="319" spans="1:12" ht="16.5" customHeight="1" x14ac:dyDescent="0.2">
      <c r="A319" s="10">
        <v>12</v>
      </c>
      <c r="B319" s="35">
        <v>100352</v>
      </c>
      <c r="C319" s="10" t="s">
        <v>497</v>
      </c>
      <c r="D319" s="30" t="str">
        <f t="shared" si="20"/>
        <v xml:space="preserve">PHAN THỊ KIM </v>
      </c>
      <c r="E319" s="31" t="str">
        <f t="shared" si="21"/>
        <v>NGUYỆT</v>
      </c>
      <c r="F319" s="12" t="s">
        <v>91</v>
      </c>
      <c r="G319" s="10" t="s">
        <v>208</v>
      </c>
      <c r="H319" s="10">
        <v>16</v>
      </c>
      <c r="I319" s="10" t="str">
        <f t="shared" si="22"/>
        <v>PHAN THỊ KIM NGUYỆT24/08/2001</v>
      </c>
      <c r="J319" s="10" t="str">
        <f>VLOOKUP(I319,Alpha!$F$1:$G$1300,2,0)</f>
        <v>ALP0772</v>
      </c>
      <c r="K319" s="10">
        <f t="shared" si="23"/>
        <v>10</v>
      </c>
      <c r="L319" s="10" t="str">
        <f t="shared" si="24"/>
        <v>XH</v>
      </c>
    </row>
    <row r="320" spans="1:12" ht="16.5" customHeight="1" x14ac:dyDescent="0.2">
      <c r="A320" s="10">
        <v>14</v>
      </c>
      <c r="B320" s="35">
        <v>100354</v>
      </c>
      <c r="C320" s="10" t="s">
        <v>500</v>
      </c>
      <c r="D320" s="30" t="str">
        <f t="shared" si="20"/>
        <v xml:space="preserve">ĐINH QUANG </v>
      </c>
      <c r="E320" s="31" t="str">
        <f t="shared" si="21"/>
        <v>NINH</v>
      </c>
      <c r="F320" s="12" t="s">
        <v>501</v>
      </c>
      <c r="G320" s="10" t="s">
        <v>208</v>
      </c>
      <c r="H320" s="10">
        <v>16</v>
      </c>
      <c r="I320" s="10" t="str">
        <f t="shared" si="22"/>
        <v>ĐINH QUANG NINH27/10/2001</v>
      </c>
      <c r="J320" s="10" t="str">
        <f>VLOOKUP(I320,Alpha!$F$1:$G$1300,2,0)</f>
        <v>ALP0792</v>
      </c>
      <c r="K320" s="10">
        <f t="shared" si="23"/>
        <v>10</v>
      </c>
      <c r="L320" s="10" t="str">
        <f t="shared" si="24"/>
        <v>XH</v>
      </c>
    </row>
    <row r="321" spans="1:12" ht="16.5" customHeight="1" x14ac:dyDescent="0.2">
      <c r="A321" s="10">
        <v>18</v>
      </c>
      <c r="B321" s="35">
        <v>100358</v>
      </c>
      <c r="C321" s="10" t="s">
        <v>507</v>
      </c>
      <c r="D321" s="30" t="str">
        <f t="shared" si="20"/>
        <v xml:space="preserve">NGUYỄN THỊ </v>
      </c>
      <c r="E321" s="31" t="str">
        <f t="shared" si="21"/>
        <v>PHƯƠNG</v>
      </c>
      <c r="F321" s="12" t="s">
        <v>384</v>
      </c>
      <c r="G321" s="10" t="s">
        <v>208</v>
      </c>
      <c r="H321" s="10">
        <v>16</v>
      </c>
      <c r="I321" s="10" t="str">
        <f t="shared" si="22"/>
        <v>NGUYỄN THỊ PHƯƠNG18/03/2001</v>
      </c>
      <c r="J321" s="10" t="str">
        <f>VLOOKUP(I321,Alpha!$F$1:$G$1300,2,0)</f>
        <v>ALP0823</v>
      </c>
      <c r="K321" s="10">
        <f t="shared" si="23"/>
        <v>10</v>
      </c>
      <c r="L321" s="10" t="str">
        <f t="shared" si="24"/>
        <v>XH</v>
      </c>
    </row>
    <row r="322" spans="1:12" ht="16.5" customHeight="1" x14ac:dyDescent="0.2">
      <c r="A322" s="10">
        <v>22</v>
      </c>
      <c r="B322" s="35">
        <v>100362</v>
      </c>
      <c r="C322" s="10" t="s">
        <v>512</v>
      </c>
      <c r="D322" s="30" t="str">
        <f t="shared" ref="D322:D385" si="25">LEFT(C322,LEN(C322)-LEN(E322))</f>
        <v xml:space="preserve">LƯU THỊ THÚY </v>
      </c>
      <c r="E322" s="31" t="str">
        <f t="shared" ref="E322:E385" si="26">IF(ISERROR(FIND(" ",TRIM(C322),1)),"",RIGHT(TRIM(C322),LEN(TRIM(C322)) -FIND("#",SUBSTITUTE(TRIM(C322)," ","#",LEN(TRIM(C322))-LEN(SUBSTITUTE(TRIM(C322)," ",""))))))</f>
        <v>PHƯỢNG</v>
      </c>
      <c r="F322" s="12" t="s">
        <v>404</v>
      </c>
      <c r="G322" s="10" t="s">
        <v>208</v>
      </c>
      <c r="H322" s="10">
        <v>16</v>
      </c>
      <c r="I322" s="10" t="str">
        <f t="shared" ref="I322:I385" si="27">C322&amp;F322</f>
        <v>LƯU THỊ THÚY PHƯỢNG06/11/2001</v>
      </c>
      <c r="J322" s="10" t="str">
        <f>VLOOKUP(I322,Alpha!$F$1:$G$1300,2,0)</f>
        <v>ALP0833</v>
      </c>
      <c r="K322" s="10">
        <f t="shared" ref="K322:K385" si="28">VALUE(LEFT(G322,2))</f>
        <v>10</v>
      </c>
      <c r="L322" s="10" t="str">
        <f t="shared" ref="L322:L385" si="29">IF(AND(OR(K322=10,K322=11),H322&lt;=11),"Tự nhiên",IF(AND(K322=12,H322&lt;=9),"Tự nhiên","XH"))</f>
        <v>XH</v>
      </c>
    </row>
    <row r="323" spans="1:12" ht="16.5" customHeight="1" x14ac:dyDescent="0.2">
      <c r="A323" s="10">
        <v>21</v>
      </c>
      <c r="B323" s="11">
        <v>100203</v>
      </c>
      <c r="C323" s="10" t="s">
        <v>286</v>
      </c>
      <c r="D323" s="30" t="str">
        <f t="shared" si="25"/>
        <v xml:space="preserve">VŨ NGỌC </v>
      </c>
      <c r="E323" s="31" t="str">
        <f t="shared" si="26"/>
        <v>QUANG</v>
      </c>
      <c r="F323" s="12" t="s">
        <v>2157</v>
      </c>
      <c r="G323" s="10" t="s">
        <v>208</v>
      </c>
      <c r="H323" s="10">
        <v>9</v>
      </c>
      <c r="I323" s="10" t="str">
        <f t="shared" si="27"/>
        <v>VŨ NGỌC QUANG07/09/2001</v>
      </c>
      <c r="J323" s="10" t="str">
        <f>VLOOKUP(I323,Alpha!$F$1:$G$1300,2,0)</f>
        <v>ALP0848</v>
      </c>
      <c r="K323" s="10">
        <f t="shared" si="28"/>
        <v>10</v>
      </c>
      <c r="L323" s="10" t="str">
        <f t="shared" si="29"/>
        <v>Tự nhiên</v>
      </c>
    </row>
    <row r="324" spans="1:12" ht="16.5" customHeight="1" x14ac:dyDescent="0.2">
      <c r="A324" s="10">
        <v>10</v>
      </c>
      <c r="B324" s="11">
        <v>100214</v>
      </c>
      <c r="C324" s="10" t="s">
        <v>536</v>
      </c>
      <c r="D324" s="30" t="str">
        <f t="shared" si="25"/>
        <v xml:space="preserve">NGUYỄN THỊ THU </v>
      </c>
      <c r="E324" s="31" t="str">
        <f t="shared" si="26"/>
        <v>THANH</v>
      </c>
      <c r="F324" s="12" t="s">
        <v>537</v>
      </c>
      <c r="G324" s="10" t="s">
        <v>208</v>
      </c>
      <c r="H324" s="10">
        <v>10</v>
      </c>
      <c r="I324" s="10" t="str">
        <f t="shared" si="27"/>
        <v>NGUYỄN THỊ THU THANH05/08/2001</v>
      </c>
      <c r="J324" s="10" t="str">
        <f>VLOOKUP(I324,Alpha!$F$1:$G$1300,2,0)</f>
        <v>ALP0950</v>
      </c>
      <c r="K324" s="10">
        <f t="shared" si="28"/>
        <v>10</v>
      </c>
      <c r="L324" s="10" t="str">
        <f t="shared" si="29"/>
        <v>Tự nhiên</v>
      </c>
    </row>
    <row r="325" spans="1:12" ht="16.5" customHeight="1" x14ac:dyDescent="0.2">
      <c r="A325" s="10">
        <v>16</v>
      </c>
      <c r="B325" s="11">
        <v>100220</v>
      </c>
      <c r="C325" s="10" t="s">
        <v>544</v>
      </c>
      <c r="D325" s="30" t="str">
        <f t="shared" si="25"/>
        <v xml:space="preserve">TRỊNH THỊ THU </v>
      </c>
      <c r="E325" s="31" t="str">
        <f t="shared" si="26"/>
        <v>THẢO</v>
      </c>
      <c r="F325" s="12" t="s">
        <v>378</v>
      </c>
      <c r="G325" s="10" t="s">
        <v>208</v>
      </c>
      <c r="H325" s="10">
        <v>10</v>
      </c>
      <c r="I325" s="10" t="str">
        <f t="shared" si="27"/>
        <v>TRỊNH THỊ THU THẢO17/07/2001</v>
      </c>
      <c r="J325" s="10" t="str">
        <f>VLOOKUP(I325,Alpha!$F$1:$G$1300,2,0)</f>
        <v>ALP0980</v>
      </c>
      <c r="K325" s="10">
        <f t="shared" si="28"/>
        <v>10</v>
      </c>
      <c r="L325" s="10" t="str">
        <f t="shared" si="29"/>
        <v>Tự nhiên</v>
      </c>
    </row>
    <row r="326" spans="1:12" ht="16.5" customHeight="1" x14ac:dyDescent="0.2">
      <c r="A326" s="10">
        <v>20</v>
      </c>
      <c r="B326" s="35">
        <v>100383</v>
      </c>
      <c r="C326" s="10" t="s">
        <v>549</v>
      </c>
      <c r="D326" s="30" t="str">
        <f t="shared" si="25"/>
        <v xml:space="preserve">LẠI VI </v>
      </c>
      <c r="E326" s="31" t="str">
        <f t="shared" si="26"/>
        <v>THỌ</v>
      </c>
      <c r="F326" s="12" t="s">
        <v>550</v>
      </c>
      <c r="G326" s="10" t="s">
        <v>208</v>
      </c>
      <c r="H326" s="10">
        <v>17</v>
      </c>
      <c r="I326" s="10" t="str">
        <f t="shared" si="27"/>
        <v>LẠI VI THỌ08/04/2001</v>
      </c>
      <c r="J326" s="10" t="str">
        <f>VLOOKUP(I326,Alpha!$F$1:$G$1300,2,0)</f>
        <v>ALP0999</v>
      </c>
      <c r="K326" s="10">
        <f t="shared" si="28"/>
        <v>10</v>
      </c>
      <c r="L326" s="10" t="str">
        <f t="shared" si="29"/>
        <v>XH</v>
      </c>
    </row>
    <row r="327" spans="1:12" ht="16.5" customHeight="1" x14ac:dyDescent="0.2">
      <c r="A327" s="10">
        <v>1</v>
      </c>
      <c r="B327" s="35">
        <v>100387</v>
      </c>
      <c r="C327" s="10" t="s">
        <v>554</v>
      </c>
      <c r="D327" s="30" t="str">
        <f t="shared" si="25"/>
        <v xml:space="preserve">NGUYỄN THỊ </v>
      </c>
      <c r="E327" s="31" t="str">
        <f t="shared" si="26"/>
        <v>THỦY</v>
      </c>
      <c r="F327" s="12" t="s">
        <v>511</v>
      </c>
      <c r="G327" s="10" t="s">
        <v>208</v>
      </c>
      <c r="H327" s="10">
        <v>18</v>
      </c>
      <c r="I327" s="10" t="str">
        <f t="shared" si="27"/>
        <v>NGUYỄN THỊ THỦY23/08/2001</v>
      </c>
      <c r="J327" s="10" t="str">
        <f>VLOOKUP(I327,Alpha!$F$1:$G$1300,2,0)</f>
        <v>ALP1031</v>
      </c>
      <c r="K327" s="10">
        <f t="shared" si="28"/>
        <v>10</v>
      </c>
      <c r="L327" s="10" t="str">
        <f t="shared" si="29"/>
        <v>XH</v>
      </c>
    </row>
    <row r="328" spans="1:12" ht="16.5" customHeight="1" x14ac:dyDescent="0.2">
      <c r="A328" s="10">
        <v>7</v>
      </c>
      <c r="B328" s="35">
        <v>100393</v>
      </c>
      <c r="C328" s="10" t="s">
        <v>562</v>
      </c>
      <c r="D328" s="30" t="str">
        <f t="shared" si="25"/>
        <v xml:space="preserve">Đỗ Thị </v>
      </c>
      <c r="E328" s="31" t="str">
        <f t="shared" si="26"/>
        <v>Trang</v>
      </c>
      <c r="F328" s="12" t="s">
        <v>563</v>
      </c>
      <c r="G328" s="10" t="s">
        <v>208</v>
      </c>
      <c r="H328" s="10">
        <v>18</v>
      </c>
      <c r="I328" s="10" t="str">
        <f t="shared" si="27"/>
        <v>Đỗ Thị Trang28/05/2001</v>
      </c>
      <c r="J328" s="10" t="str">
        <f>VLOOKUP(I328,Alpha!$F$1:$G$1300,2,0)</f>
        <v>ALP1061</v>
      </c>
      <c r="K328" s="10">
        <f t="shared" si="28"/>
        <v>10</v>
      </c>
      <c r="L328" s="10" t="str">
        <f t="shared" si="29"/>
        <v>XH</v>
      </c>
    </row>
    <row r="329" spans="1:12" ht="16.5" customHeight="1" x14ac:dyDescent="0.2">
      <c r="A329" s="10">
        <v>13</v>
      </c>
      <c r="B329" s="35">
        <v>100399</v>
      </c>
      <c r="C329" s="10" t="s">
        <v>570</v>
      </c>
      <c r="D329" s="30" t="str">
        <f t="shared" si="25"/>
        <v xml:space="preserve">NGUYỄN ANH </v>
      </c>
      <c r="E329" s="31" t="str">
        <f t="shared" si="26"/>
        <v>TÚ</v>
      </c>
      <c r="F329" s="12" t="s">
        <v>571</v>
      </c>
      <c r="G329" s="10" t="s">
        <v>208</v>
      </c>
      <c r="H329" s="10">
        <v>18</v>
      </c>
      <c r="I329" s="10" t="str">
        <f t="shared" si="27"/>
        <v>NGUYỄN ANH TÚ05/01/2001</v>
      </c>
      <c r="J329" s="10" t="str">
        <f>VLOOKUP(I329,Alpha!$F$1:$G$1300,2,0)</f>
        <v>ALP1112</v>
      </c>
      <c r="K329" s="10">
        <f t="shared" si="28"/>
        <v>10</v>
      </c>
      <c r="L329" s="10" t="str">
        <f t="shared" si="29"/>
        <v>XH</v>
      </c>
    </row>
    <row r="330" spans="1:12" ht="16.5" customHeight="1" x14ac:dyDescent="0.2">
      <c r="A330" s="10">
        <v>10</v>
      </c>
      <c r="B330" s="11">
        <v>100236</v>
      </c>
      <c r="C330" s="10" t="s">
        <v>314</v>
      </c>
      <c r="D330" s="30" t="str">
        <f t="shared" si="25"/>
        <v xml:space="preserve">VƯƠNG XUÂN </v>
      </c>
      <c r="E330" s="31" t="str">
        <f t="shared" si="26"/>
        <v>TUẤN</v>
      </c>
      <c r="F330" s="12" t="s">
        <v>2933</v>
      </c>
      <c r="G330" s="10" t="s">
        <v>208</v>
      </c>
      <c r="H330" s="10">
        <v>11</v>
      </c>
      <c r="I330" s="10" t="str">
        <f t="shared" si="27"/>
        <v>VƯƠNG XUÂN TUẤN17/04/2001</v>
      </c>
      <c r="J330" s="10" t="str">
        <f>VLOOKUP(I330,Alpha!$F$1:$G$1300,2,0)</f>
        <v>ALP1127</v>
      </c>
      <c r="K330" s="10">
        <f t="shared" si="28"/>
        <v>10</v>
      </c>
      <c r="L330" s="10" t="str">
        <f t="shared" si="29"/>
        <v>Tự nhiên</v>
      </c>
    </row>
    <row r="331" spans="1:12" ht="16.5" customHeight="1" x14ac:dyDescent="0.2">
      <c r="A331" s="10">
        <v>20</v>
      </c>
      <c r="B331" s="35">
        <v>100406</v>
      </c>
      <c r="C331" s="10" t="s">
        <v>579</v>
      </c>
      <c r="D331" s="30" t="str">
        <f t="shared" si="25"/>
        <v xml:space="preserve">HOÀNG THỊ THU </v>
      </c>
      <c r="E331" s="31" t="str">
        <f t="shared" si="26"/>
        <v>VÂN</v>
      </c>
      <c r="F331" s="12" t="s">
        <v>580</v>
      </c>
      <c r="G331" s="10" t="s">
        <v>208</v>
      </c>
      <c r="H331" s="10">
        <v>18</v>
      </c>
      <c r="I331" s="10" t="str">
        <f t="shared" si="27"/>
        <v>HOÀNG THỊ THU VÂN23/02/2001</v>
      </c>
      <c r="J331" s="10" t="str">
        <f>VLOOKUP(I331,Alpha!$F$1:$G$1300,2,0)</f>
        <v>ALP1170</v>
      </c>
      <c r="K331" s="10">
        <f t="shared" si="28"/>
        <v>10</v>
      </c>
      <c r="L331" s="10" t="str">
        <f t="shared" si="29"/>
        <v>XH</v>
      </c>
    </row>
    <row r="332" spans="1:12" ht="16.5" customHeight="1" x14ac:dyDescent="0.2">
      <c r="A332" s="10">
        <v>5</v>
      </c>
      <c r="B332" s="35">
        <v>100253</v>
      </c>
      <c r="C332" s="10" t="s">
        <v>181</v>
      </c>
      <c r="D332" s="30" t="str">
        <f t="shared" si="25"/>
        <v xml:space="preserve">NGUYỄN THỊ LAN </v>
      </c>
      <c r="E332" s="31" t="str">
        <f t="shared" si="26"/>
        <v>ANH</v>
      </c>
      <c r="F332" s="12" t="s">
        <v>153</v>
      </c>
      <c r="G332" s="10" t="s">
        <v>220</v>
      </c>
      <c r="H332" s="10">
        <v>12</v>
      </c>
      <c r="I332" s="10" t="str">
        <f t="shared" si="27"/>
        <v>NGUYỄN THỊ LAN ANH08/09/2001</v>
      </c>
      <c r="J332" s="10" t="str">
        <f>VLOOKUP(I332,Alpha!$F$1:$G$1300,2,0)</f>
        <v>ALP0039</v>
      </c>
      <c r="K332" s="10">
        <f t="shared" si="28"/>
        <v>10</v>
      </c>
      <c r="L332" s="10" t="str">
        <f t="shared" si="29"/>
        <v>XH</v>
      </c>
    </row>
    <row r="333" spans="1:12" ht="16.5" customHeight="1" x14ac:dyDescent="0.2">
      <c r="A333" s="10">
        <v>7</v>
      </c>
      <c r="B333" s="35">
        <v>100255</v>
      </c>
      <c r="C333" s="10" t="s">
        <v>334</v>
      </c>
      <c r="D333" s="30" t="str">
        <f t="shared" si="25"/>
        <v xml:space="preserve">NGUYỄN THỊ VÂN </v>
      </c>
      <c r="E333" s="31" t="str">
        <f t="shared" si="26"/>
        <v>ANH</v>
      </c>
      <c r="F333" s="12" t="s">
        <v>335</v>
      </c>
      <c r="G333" s="10" t="s">
        <v>220</v>
      </c>
      <c r="H333" s="10">
        <v>12</v>
      </c>
      <c r="I333" s="10" t="str">
        <f t="shared" si="27"/>
        <v>NGUYỄN THỊ VÂN ANH19/09/2001</v>
      </c>
      <c r="J333" s="10" t="str">
        <f>VLOOKUP(I333,Alpha!$F$1:$G$1300,2,0)</f>
        <v>ALP0045</v>
      </c>
      <c r="K333" s="10">
        <f t="shared" si="28"/>
        <v>10</v>
      </c>
      <c r="L333" s="10" t="str">
        <f t="shared" si="29"/>
        <v>XH</v>
      </c>
    </row>
    <row r="334" spans="1:12" ht="16.5" customHeight="1" x14ac:dyDescent="0.2">
      <c r="A334" s="10">
        <v>21</v>
      </c>
      <c r="B334" s="11">
        <v>100134</v>
      </c>
      <c r="C334" s="10" t="s">
        <v>219</v>
      </c>
      <c r="D334" s="30" t="str">
        <f t="shared" si="25"/>
        <v xml:space="preserve">NGUYỄN MINH </v>
      </c>
      <c r="E334" s="31" t="str">
        <f t="shared" si="26"/>
        <v>HIỆU</v>
      </c>
      <c r="F334" s="12" t="s">
        <v>1758</v>
      </c>
      <c r="G334" s="10" t="s">
        <v>220</v>
      </c>
      <c r="H334" s="10">
        <v>6</v>
      </c>
      <c r="I334" s="10" t="str">
        <f t="shared" si="27"/>
        <v>NGUYỄN MINH HIỆU09/09/2001</v>
      </c>
      <c r="J334" s="10" t="str">
        <f>VLOOKUP(I334,Alpha!$F$1:$G$1300,2,0)</f>
        <v>ALP0361</v>
      </c>
      <c r="K334" s="10">
        <f t="shared" si="28"/>
        <v>10</v>
      </c>
      <c r="L334" s="10" t="str">
        <f t="shared" si="29"/>
        <v>Tự nhiên</v>
      </c>
    </row>
    <row r="335" spans="1:12" ht="16.5" customHeight="1" x14ac:dyDescent="0.2">
      <c r="A335" s="10">
        <v>8</v>
      </c>
      <c r="B335" s="35">
        <v>100302</v>
      </c>
      <c r="C335" s="10" t="s">
        <v>68</v>
      </c>
      <c r="D335" s="30" t="str">
        <f t="shared" si="25"/>
        <v xml:space="preserve">NGUYỄN THỊ </v>
      </c>
      <c r="E335" s="31" t="str">
        <f t="shared" si="26"/>
        <v>HỒNG</v>
      </c>
      <c r="F335" s="12" t="s">
        <v>353</v>
      </c>
      <c r="G335" s="10" t="s">
        <v>220</v>
      </c>
      <c r="H335" s="10">
        <v>14</v>
      </c>
      <c r="I335" s="10" t="str">
        <f t="shared" si="27"/>
        <v>NGUYỄN THỊ HỒNG06/04/2001</v>
      </c>
      <c r="J335" s="10" t="str">
        <f>VLOOKUP(I335,Alpha!$F$1:$G$1300,2,0)</f>
        <v>ALP0405</v>
      </c>
      <c r="K335" s="10">
        <f t="shared" si="28"/>
        <v>10</v>
      </c>
      <c r="L335" s="10" t="str">
        <f t="shared" si="29"/>
        <v>XH</v>
      </c>
    </row>
    <row r="336" spans="1:12" ht="16.5" customHeight="1" x14ac:dyDescent="0.2">
      <c r="A336" s="10">
        <v>10</v>
      </c>
      <c r="B336" s="35">
        <v>100304</v>
      </c>
      <c r="C336" s="10" t="s">
        <v>420</v>
      </c>
      <c r="D336" s="30" t="str">
        <f t="shared" si="25"/>
        <v xml:space="preserve">ĐÀO LAN </v>
      </c>
      <c r="E336" s="31" t="str">
        <f t="shared" si="26"/>
        <v>HUỆ</v>
      </c>
      <c r="F336" s="12" t="s">
        <v>421</v>
      </c>
      <c r="G336" s="10" t="s">
        <v>220</v>
      </c>
      <c r="H336" s="10">
        <v>14</v>
      </c>
      <c r="I336" s="10" t="str">
        <f t="shared" si="27"/>
        <v>ĐÀO LAN HUỆ03/08/2001</v>
      </c>
      <c r="J336" s="10" t="str">
        <f>VLOOKUP(I336,Alpha!$F$1:$G$1300,2,0)</f>
        <v>ALP0417</v>
      </c>
      <c r="K336" s="10">
        <f t="shared" si="28"/>
        <v>10</v>
      </c>
      <c r="L336" s="10" t="str">
        <f t="shared" si="29"/>
        <v>XH</v>
      </c>
    </row>
    <row r="337" spans="1:12" ht="16.5" customHeight="1" x14ac:dyDescent="0.2">
      <c r="A337" s="10">
        <v>12</v>
      </c>
      <c r="B337" s="35">
        <v>100306</v>
      </c>
      <c r="C337" s="10" t="s">
        <v>231</v>
      </c>
      <c r="D337" s="30" t="str">
        <f t="shared" si="25"/>
        <v xml:space="preserve">NGUYỄN MẠNH </v>
      </c>
      <c r="E337" s="31" t="str">
        <f t="shared" si="26"/>
        <v>HÙNG</v>
      </c>
      <c r="F337" s="12" t="s">
        <v>422</v>
      </c>
      <c r="G337" s="10" t="s">
        <v>220</v>
      </c>
      <c r="H337" s="10">
        <v>14</v>
      </c>
      <c r="I337" s="10" t="str">
        <f t="shared" si="27"/>
        <v>NGUYỄN MẠNH HÙNG15/03/2001</v>
      </c>
      <c r="J337" s="10" t="str">
        <f>VLOOKUP(I337,Alpha!$F$1:$G$1300,2,0)</f>
        <v>ALP0429</v>
      </c>
      <c r="K337" s="10">
        <f t="shared" si="28"/>
        <v>10</v>
      </c>
      <c r="L337" s="10" t="str">
        <f t="shared" si="29"/>
        <v>XH</v>
      </c>
    </row>
    <row r="338" spans="1:12" ht="16.5" customHeight="1" x14ac:dyDescent="0.2">
      <c r="A338" s="10">
        <v>13</v>
      </c>
      <c r="B338" s="35">
        <v>100307</v>
      </c>
      <c r="C338" s="10" t="s">
        <v>423</v>
      </c>
      <c r="D338" s="30" t="str">
        <f t="shared" si="25"/>
        <v xml:space="preserve">PHẠM AN KHÁNH </v>
      </c>
      <c r="E338" s="31" t="str">
        <f t="shared" si="26"/>
        <v>HUYỀN</v>
      </c>
      <c r="F338" s="12" t="s">
        <v>424</v>
      </c>
      <c r="G338" s="10" t="s">
        <v>220</v>
      </c>
      <c r="H338" s="10">
        <v>14</v>
      </c>
      <c r="I338" s="10" t="str">
        <f t="shared" si="27"/>
        <v>PHẠM AN KHÁNH HUYỀN20/12/2001</v>
      </c>
      <c r="J338" s="10" t="str">
        <f>VLOOKUP(I338,Alpha!$F$1:$G$1300,2,0)</f>
        <v>ALP0456</v>
      </c>
      <c r="K338" s="10">
        <f t="shared" si="28"/>
        <v>10</v>
      </c>
      <c r="L338" s="10" t="str">
        <f t="shared" si="29"/>
        <v>XH</v>
      </c>
    </row>
    <row r="339" spans="1:12" ht="16.5" customHeight="1" x14ac:dyDescent="0.2">
      <c r="A339" s="10">
        <v>16</v>
      </c>
      <c r="B339" s="35">
        <v>100310</v>
      </c>
      <c r="C339" s="10" t="s">
        <v>429</v>
      </c>
      <c r="D339" s="30" t="str">
        <f t="shared" si="25"/>
        <v xml:space="preserve">LƯƠNG THỊ THU </v>
      </c>
      <c r="E339" s="31" t="str">
        <f t="shared" si="26"/>
        <v>HƯƠNG</v>
      </c>
      <c r="F339" s="12" t="s">
        <v>89</v>
      </c>
      <c r="G339" s="10" t="s">
        <v>220</v>
      </c>
      <c r="H339" s="10">
        <v>14</v>
      </c>
      <c r="I339" s="10" t="str">
        <f t="shared" si="27"/>
        <v>LƯƠNG THỊ THU HƯƠNG17/09/2001</v>
      </c>
      <c r="J339" s="10" t="str">
        <f>VLOOKUP(I339,Alpha!$F$1:$G$1300,2,0)</f>
        <v>ALP0472</v>
      </c>
      <c r="K339" s="10">
        <f t="shared" si="28"/>
        <v>10</v>
      </c>
      <c r="L339" s="10" t="str">
        <f t="shared" si="29"/>
        <v>XH</v>
      </c>
    </row>
    <row r="340" spans="1:12" ht="16.5" customHeight="1" x14ac:dyDescent="0.2">
      <c r="A340" s="10">
        <v>18</v>
      </c>
      <c r="B340" s="35">
        <v>100312</v>
      </c>
      <c r="C340" s="10" t="s">
        <v>431</v>
      </c>
      <c r="D340" s="30" t="str">
        <f t="shared" si="25"/>
        <v xml:space="preserve">NGUYỄN QUANG </v>
      </c>
      <c r="E340" s="31" t="str">
        <f t="shared" si="26"/>
        <v>KHẢI</v>
      </c>
      <c r="F340" s="12" t="s">
        <v>432</v>
      </c>
      <c r="G340" s="10" t="s">
        <v>220</v>
      </c>
      <c r="H340" s="10">
        <v>14</v>
      </c>
      <c r="I340" s="10" t="str">
        <f t="shared" si="27"/>
        <v>NGUYỄN QUANG KHẢI03/04/2001</v>
      </c>
      <c r="J340" s="10" t="str">
        <f>VLOOKUP(I340,Alpha!$F$1:$G$1300,2,0)</f>
        <v>ALP0499</v>
      </c>
      <c r="K340" s="10">
        <f t="shared" si="28"/>
        <v>10</v>
      </c>
      <c r="L340" s="10" t="str">
        <f t="shared" si="29"/>
        <v>XH</v>
      </c>
    </row>
    <row r="341" spans="1:12" ht="16.5" customHeight="1" x14ac:dyDescent="0.2">
      <c r="A341" s="10">
        <v>20</v>
      </c>
      <c r="B341" s="35">
        <v>100314</v>
      </c>
      <c r="C341" s="10" t="s">
        <v>435</v>
      </c>
      <c r="D341" s="30" t="str">
        <f t="shared" si="25"/>
        <v xml:space="preserve">NGUYỄN TRỌNG  </v>
      </c>
      <c r="E341" s="31" t="str">
        <f t="shared" si="26"/>
        <v>KHÁNH</v>
      </c>
      <c r="F341" s="12" t="s">
        <v>436</v>
      </c>
      <c r="G341" s="10" t="s">
        <v>220</v>
      </c>
      <c r="H341" s="10">
        <v>14</v>
      </c>
      <c r="I341" s="10" t="str">
        <f t="shared" si="27"/>
        <v>NGUYỄN TRỌNG  KHÁNH01/01/2001</v>
      </c>
      <c r="J341" s="10" t="str">
        <f>VLOOKUP(I341,Alpha!$F$1:$G$1300,2,0)</f>
        <v>ALP0508</v>
      </c>
      <c r="K341" s="10">
        <f t="shared" si="28"/>
        <v>10</v>
      </c>
      <c r="L341" s="10" t="str">
        <f t="shared" si="29"/>
        <v>XH</v>
      </c>
    </row>
    <row r="342" spans="1:12" ht="16.5" customHeight="1" x14ac:dyDescent="0.2">
      <c r="A342" s="10">
        <v>20</v>
      </c>
      <c r="B342" s="11">
        <v>100156</v>
      </c>
      <c r="C342" s="10" t="s">
        <v>242</v>
      </c>
      <c r="D342" s="30" t="str">
        <f t="shared" si="25"/>
        <v xml:space="preserve">TRỊNH HỒNG </v>
      </c>
      <c r="E342" s="31" t="str">
        <f t="shared" si="26"/>
        <v>KHOA</v>
      </c>
      <c r="F342" s="12" t="s">
        <v>2291</v>
      </c>
      <c r="G342" s="10" t="s">
        <v>220</v>
      </c>
      <c r="H342" s="10">
        <v>7</v>
      </c>
      <c r="I342" s="10" t="str">
        <f t="shared" si="27"/>
        <v>TRỊNH HỒNG KHOA14/10/2001</v>
      </c>
      <c r="J342" s="10" t="str">
        <f>VLOOKUP(I342,Alpha!$F$1:$G$1300,2,0)</f>
        <v>ALP0513</v>
      </c>
      <c r="K342" s="10">
        <f t="shared" si="28"/>
        <v>10</v>
      </c>
      <c r="L342" s="10" t="str">
        <f t="shared" si="29"/>
        <v>Tự nhiên</v>
      </c>
    </row>
    <row r="343" spans="1:12" ht="16.5" customHeight="1" x14ac:dyDescent="0.2">
      <c r="A343" s="10">
        <v>21</v>
      </c>
      <c r="B343" s="35">
        <v>100315</v>
      </c>
      <c r="C343" s="10" t="s">
        <v>437</v>
      </c>
      <c r="D343" s="30" t="str">
        <f t="shared" si="25"/>
        <v xml:space="preserve">NGÔ THỊ MINH </v>
      </c>
      <c r="E343" s="31" t="str">
        <f t="shared" si="26"/>
        <v>KHUÊ</v>
      </c>
      <c r="F343" s="12" t="s">
        <v>438</v>
      </c>
      <c r="G343" s="10" t="s">
        <v>220</v>
      </c>
      <c r="H343" s="10">
        <v>14</v>
      </c>
      <c r="I343" s="10" t="str">
        <f t="shared" si="27"/>
        <v>NGÔ THỊ MINH KHUÊ14/06/2001</v>
      </c>
      <c r="J343" s="10" t="str">
        <f>VLOOKUP(I343,Alpha!$F$1:$G$1300,2,0)</f>
        <v>ALP0514</v>
      </c>
      <c r="K343" s="10">
        <f t="shared" si="28"/>
        <v>10</v>
      </c>
      <c r="L343" s="10" t="str">
        <f t="shared" si="29"/>
        <v>XH</v>
      </c>
    </row>
    <row r="344" spans="1:12" ht="16.5" customHeight="1" x14ac:dyDescent="0.2">
      <c r="A344" s="10">
        <v>7</v>
      </c>
      <c r="B344" s="35">
        <v>100324</v>
      </c>
      <c r="C344" s="10" t="s">
        <v>252</v>
      </c>
      <c r="D344" s="30" t="str">
        <f t="shared" si="25"/>
        <v xml:space="preserve">NGUYỄN QUYỀN </v>
      </c>
      <c r="E344" s="31" t="str">
        <f t="shared" si="26"/>
        <v>LINH</v>
      </c>
      <c r="F344" s="12" t="s">
        <v>2352</v>
      </c>
      <c r="G344" s="10" t="s">
        <v>220</v>
      </c>
      <c r="H344" s="10">
        <v>15</v>
      </c>
      <c r="I344" s="10" t="str">
        <f t="shared" si="27"/>
        <v>NGUYỄN QUYỀN LINH26/02/2001</v>
      </c>
      <c r="J344" s="10" t="str">
        <f>VLOOKUP(I344,Alpha!$F$1:$G$1300,2,0)</f>
        <v>ALP0571</v>
      </c>
      <c r="K344" s="10">
        <f t="shared" si="28"/>
        <v>10</v>
      </c>
      <c r="L344" s="10" t="str">
        <f t="shared" si="29"/>
        <v>XH</v>
      </c>
    </row>
    <row r="345" spans="1:12" ht="16.5" customHeight="1" x14ac:dyDescent="0.2">
      <c r="A345" s="10">
        <v>13</v>
      </c>
      <c r="B345" s="11">
        <v>100172</v>
      </c>
      <c r="C345" s="10" t="s">
        <v>259</v>
      </c>
      <c r="D345" s="30" t="str">
        <f t="shared" si="25"/>
        <v xml:space="preserve">TẠ QUỐC </v>
      </c>
      <c r="E345" s="31" t="str">
        <f t="shared" si="26"/>
        <v>LONG</v>
      </c>
      <c r="F345" s="12" t="s">
        <v>136</v>
      </c>
      <c r="G345" s="10" t="s">
        <v>220</v>
      </c>
      <c r="H345" s="10">
        <v>8</v>
      </c>
      <c r="I345" s="10" t="str">
        <f t="shared" si="27"/>
        <v>TẠ QUỐC LONG05/02/2001</v>
      </c>
      <c r="J345" s="10" t="str">
        <f>VLOOKUP(I345,Alpha!$F$1:$G$1300,2,0)</f>
        <v>ALP0609</v>
      </c>
      <c r="K345" s="10">
        <f t="shared" si="28"/>
        <v>10</v>
      </c>
      <c r="L345" s="10" t="str">
        <f t="shared" si="29"/>
        <v>Tự nhiên</v>
      </c>
    </row>
    <row r="346" spans="1:12" ht="16.5" customHeight="1" x14ac:dyDescent="0.2">
      <c r="A346" s="10">
        <v>9</v>
      </c>
      <c r="B346" s="35">
        <v>100326</v>
      </c>
      <c r="C346" s="10" t="s">
        <v>455</v>
      </c>
      <c r="D346" s="30" t="str">
        <f t="shared" si="25"/>
        <v xml:space="preserve">ĐINH XUÂN </v>
      </c>
      <c r="E346" s="31" t="str">
        <f t="shared" si="26"/>
        <v>LƯƠNG</v>
      </c>
      <c r="F346" s="12" t="s">
        <v>63</v>
      </c>
      <c r="G346" s="10" t="s">
        <v>220</v>
      </c>
      <c r="H346" s="10">
        <v>15</v>
      </c>
      <c r="I346" s="10" t="str">
        <f t="shared" si="27"/>
        <v>ĐINH XUÂN LƯƠNG23/11/2001</v>
      </c>
      <c r="J346" s="10" t="str">
        <f>VLOOKUP(I346,Alpha!$F$1:$G$1300,2,0)</f>
        <v>ALP0619</v>
      </c>
      <c r="K346" s="10">
        <f t="shared" si="28"/>
        <v>10</v>
      </c>
      <c r="L346" s="10" t="str">
        <f t="shared" si="29"/>
        <v>XH</v>
      </c>
    </row>
    <row r="347" spans="1:12" ht="16.5" customHeight="1" x14ac:dyDescent="0.2">
      <c r="A347" s="10">
        <v>15</v>
      </c>
      <c r="B347" s="35">
        <v>100332</v>
      </c>
      <c r="C347" s="10" t="s">
        <v>463</v>
      </c>
      <c r="D347" s="30" t="str">
        <f t="shared" si="25"/>
        <v xml:space="preserve">NGUYỄN VĂN </v>
      </c>
      <c r="E347" s="31" t="str">
        <f t="shared" si="26"/>
        <v>MẠNH</v>
      </c>
      <c r="F347" s="12" t="s">
        <v>464</v>
      </c>
      <c r="G347" s="10" t="s">
        <v>220</v>
      </c>
      <c r="H347" s="10">
        <v>15</v>
      </c>
      <c r="I347" s="10" t="str">
        <f t="shared" si="27"/>
        <v>NGUYỄN VĂN MẠNH21/11/2001</v>
      </c>
      <c r="J347" s="10" t="str">
        <f>VLOOKUP(I347,Alpha!$F$1:$G$1300,2,0)</f>
        <v>ALP0662</v>
      </c>
      <c r="K347" s="10">
        <f t="shared" si="28"/>
        <v>10</v>
      </c>
      <c r="L347" s="10" t="str">
        <f t="shared" si="29"/>
        <v>XH</v>
      </c>
    </row>
    <row r="348" spans="1:12" ht="16.5" customHeight="1" x14ac:dyDescent="0.2">
      <c r="A348" s="10">
        <v>22</v>
      </c>
      <c r="B348" s="11">
        <v>100181</v>
      </c>
      <c r="C348" s="10" t="s">
        <v>267</v>
      </c>
      <c r="D348" s="30" t="str">
        <f t="shared" si="25"/>
        <v xml:space="preserve">PHÙNG QUẾ </v>
      </c>
      <c r="E348" s="31" t="str">
        <f t="shared" si="26"/>
        <v>MINH</v>
      </c>
      <c r="F348" s="12" t="s">
        <v>2195</v>
      </c>
      <c r="G348" s="10" t="s">
        <v>220</v>
      </c>
      <c r="H348" s="10">
        <v>8</v>
      </c>
      <c r="I348" s="10" t="str">
        <f t="shared" si="27"/>
        <v>PHÙNG QUẾ MINH31/03/2001</v>
      </c>
      <c r="J348" s="10" t="str">
        <f>VLOOKUP(I348,Alpha!$F$1:$G$1300,2,0)</f>
        <v>ALP0680</v>
      </c>
      <c r="K348" s="10">
        <f t="shared" si="28"/>
        <v>10</v>
      </c>
      <c r="L348" s="10" t="str">
        <f t="shared" si="29"/>
        <v>Tự nhiên</v>
      </c>
    </row>
    <row r="349" spans="1:12" ht="16.5" customHeight="1" x14ac:dyDescent="0.2">
      <c r="A349" s="10">
        <v>19</v>
      </c>
      <c r="B349" s="35">
        <v>100336</v>
      </c>
      <c r="C349" s="10" t="s">
        <v>268</v>
      </c>
      <c r="D349" s="30" t="str">
        <f t="shared" si="25"/>
        <v xml:space="preserve">NGUYỄN THỊ TRÀ </v>
      </c>
      <c r="E349" s="31" t="str">
        <f t="shared" si="26"/>
        <v>MY</v>
      </c>
      <c r="F349" s="12" t="s">
        <v>473</v>
      </c>
      <c r="G349" s="10" t="s">
        <v>220</v>
      </c>
      <c r="H349" s="10">
        <v>15</v>
      </c>
      <c r="I349" s="10" t="str">
        <f t="shared" si="27"/>
        <v>NGUYỄN THỊ TRÀ MY02/07/2001</v>
      </c>
      <c r="J349" s="10" t="str">
        <f>VLOOKUP(I349,Alpha!$F$1:$G$1300,2,0)</f>
        <v>ALP0690</v>
      </c>
      <c r="K349" s="10">
        <f t="shared" si="28"/>
        <v>10</v>
      </c>
      <c r="L349" s="10" t="str">
        <f t="shared" si="29"/>
        <v>XH</v>
      </c>
    </row>
    <row r="350" spans="1:12" ht="16.5" customHeight="1" x14ac:dyDescent="0.2">
      <c r="A350" s="10">
        <v>4</v>
      </c>
      <c r="B350" s="11">
        <v>100186</v>
      </c>
      <c r="C350" s="10" t="s">
        <v>271</v>
      </c>
      <c r="D350" s="30" t="str">
        <f t="shared" si="25"/>
        <v xml:space="preserve">PHAN HOÀI </v>
      </c>
      <c r="E350" s="31" t="str">
        <f t="shared" si="26"/>
        <v>NAM</v>
      </c>
      <c r="F350" s="12" t="s">
        <v>97</v>
      </c>
      <c r="G350" s="10" t="s">
        <v>220</v>
      </c>
      <c r="H350" s="10">
        <v>9</v>
      </c>
      <c r="I350" s="10" t="str">
        <f t="shared" si="27"/>
        <v>PHAN HOÀI NAM19/05/2001</v>
      </c>
      <c r="J350" s="10" t="str">
        <f>VLOOKUP(I350,Alpha!$F$1:$G$1300,2,0)</f>
        <v>ALP0707</v>
      </c>
      <c r="K350" s="10">
        <f t="shared" si="28"/>
        <v>10</v>
      </c>
      <c r="L350" s="10" t="str">
        <f t="shared" si="29"/>
        <v>Tự nhiên</v>
      </c>
    </row>
    <row r="351" spans="1:12" ht="16.5" customHeight="1" x14ac:dyDescent="0.2">
      <c r="A351" s="10">
        <v>4</v>
      </c>
      <c r="B351" s="35">
        <v>100344</v>
      </c>
      <c r="C351" s="10" t="s">
        <v>486</v>
      </c>
      <c r="D351" s="30" t="str">
        <f t="shared" si="25"/>
        <v xml:space="preserve">VŨ THÚY </v>
      </c>
      <c r="E351" s="31" t="str">
        <f t="shared" si="26"/>
        <v>NGA</v>
      </c>
      <c r="F351" s="12" t="s">
        <v>327</v>
      </c>
      <c r="G351" s="10" t="s">
        <v>220</v>
      </c>
      <c r="H351" s="10">
        <v>16</v>
      </c>
      <c r="I351" s="10" t="str">
        <f t="shared" si="27"/>
        <v>VŨ THÚY NGA18/09/2001</v>
      </c>
      <c r="J351" s="10" t="str">
        <f>VLOOKUP(I351,Alpha!$F$1:$G$1300,2,0)</f>
        <v>ALP0726</v>
      </c>
      <c r="K351" s="10">
        <f t="shared" si="28"/>
        <v>10</v>
      </c>
      <c r="L351" s="10" t="str">
        <f t="shared" si="29"/>
        <v>XH</v>
      </c>
    </row>
    <row r="352" spans="1:12" ht="16.5" customHeight="1" x14ac:dyDescent="0.2">
      <c r="A352" s="10">
        <v>10</v>
      </c>
      <c r="B352" s="35">
        <v>100350</v>
      </c>
      <c r="C352" s="10" t="s">
        <v>495</v>
      </c>
      <c r="D352" s="30" t="str">
        <f t="shared" si="25"/>
        <v xml:space="preserve">NGUYỄN THỊ HOÀI </v>
      </c>
      <c r="E352" s="31" t="str">
        <f t="shared" si="26"/>
        <v>NGỌC</v>
      </c>
      <c r="F352" s="12" t="s">
        <v>442</v>
      </c>
      <c r="G352" s="10" t="s">
        <v>220</v>
      </c>
      <c r="H352" s="10">
        <v>16</v>
      </c>
      <c r="I352" s="10" t="str">
        <f t="shared" si="27"/>
        <v>NGUYỄN THỊ HOÀI NGỌC17/10/2001</v>
      </c>
      <c r="J352" s="10" t="str">
        <f>VLOOKUP(I352,Alpha!$F$1:$G$1300,2,0)</f>
        <v>ALP0758</v>
      </c>
      <c r="K352" s="10">
        <f t="shared" si="28"/>
        <v>10</v>
      </c>
      <c r="L352" s="10" t="str">
        <f t="shared" si="29"/>
        <v>XH</v>
      </c>
    </row>
    <row r="353" spans="1:12" ht="16.5" customHeight="1" x14ac:dyDescent="0.2">
      <c r="A353" s="10">
        <v>16</v>
      </c>
      <c r="B353" s="11">
        <v>100198</v>
      </c>
      <c r="C353" s="10" t="s">
        <v>281</v>
      </c>
      <c r="D353" s="30" t="str">
        <f t="shared" si="25"/>
        <v xml:space="preserve">NGUYỄN TUẤN </v>
      </c>
      <c r="E353" s="31" t="str">
        <f t="shared" si="26"/>
        <v>PHONG</v>
      </c>
      <c r="F353" s="12" t="s">
        <v>2594</v>
      </c>
      <c r="G353" s="10" t="s">
        <v>220</v>
      </c>
      <c r="H353" s="10">
        <v>9</v>
      </c>
      <c r="I353" s="10" t="str">
        <f t="shared" si="27"/>
        <v>NGUYỄN TUẤN PHONG02/03/2001</v>
      </c>
      <c r="J353" s="10" t="str">
        <f>VLOOKUP(I353,Alpha!$F$1:$G$1300,2,0)</f>
        <v>ALP0802</v>
      </c>
      <c r="K353" s="10">
        <f t="shared" si="28"/>
        <v>10</v>
      </c>
      <c r="L353" s="10" t="str">
        <f t="shared" si="29"/>
        <v>Tự nhiên</v>
      </c>
    </row>
    <row r="354" spans="1:12" ht="16.5" customHeight="1" x14ac:dyDescent="0.2">
      <c r="A354" s="10">
        <v>17</v>
      </c>
      <c r="B354" s="35">
        <v>100357</v>
      </c>
      <c r="C354" s="10" t="s">
        <v>505</v>
      </c>
      <c r="D354" s="30" t="str">
        <f t="shared" si="25"/>
        <v xml:space="preserve">NGUYỄN THỊ  </v>
      </c>
      <c r="E354" s="31" t="str">
        <f t="shared" si="26"/>
        <v>PHƯƠNG</v>
      </c>
      <c r="F354" s="12" t="s">
        <v>506</v>
      </c>
      <c r="G354" s="10" t="s">
        <v>220</v>
      </c>
      <c r="H354" s="10">
        <v>16</v>
      </c>
      <c r="I354" s="10" t="str">
        <f t="shared" si="27"/>
        <v>NGUYỄN THỊ  PHƯƠNG19/02/2001</v>
      </c>
      <c r="J354" s="10" t="str">
        <f>VLOOKUP(I354,Alpha!$F$1:$G$1300,2,0)</f>
        <v>ALP0822</v>
      </c>
      <c r="K354" s="10">
        <f t="shared" si="28"/>
        <v>10</v>
      </c>
      <c r="L354" s="10" t="str">
        <f t="shared" si="29"/>
        <v>XH</v>
      </c>
    </row>
    <row r="355" spans="1:12" ht="16.5" customHeight="1" x14ac:dyDescent="0.2">
      <c r="A355" s="10">
        <v>23</v>
      </c>
      <c r="B355" s="35">
        <v>100363</v>
      </c>
      <c r="C355" s="10" t="s">
        <v>513</v>
      </c>
      <c r="D355" s="30" t="str">
        <f t="shared" si="25"/>
        <v xml:space="preserve">LƯU THỊ </v>
      </c>
      <c r="E355" s="31" t="str">
        <f t="shared" si="26"/>
        <v>QUYÊN</v>
      </c>
      <c r="F355" s="12" t="s">
        <v>329</v>
      </c>
      <c r="G355" s="10" t="s">
        <v>220</v>
      </c>
      <c r="H355" s="10">
        <v>16</v>
      </c>
      <c r="I355" s="10" t="str">
        <f t="shared" si="27"/>
        <v>LƯU THỊ QUYÊN17/03/2001</v>
      </c>
      <c r="J355" s="10" t="str">
        <f>VLOOKUP(I355,Alpha!$F$1:$G$1300,2,0)</f>
        <v>ALP0862</v>
      </c>
      <c r="K355" s="10">
        <f t="shared" si="28"/>
        <v>10</v>
      </c>
      <c r="L355" s="10" t="str">
        <f t="shared" si="29"/>
        <v>XH</v>
      </c>
    </row>
    <row r="356" spans="1:12" ht="16.5" customHeight="1" x14ac:dyDescent="0.2">
      <c r="A356" s="10">
        <v>3</v>
      </c>
      <c r="B356" s="35">
        <v>100366</v>
      </c>
      <c r="C356" s="10" t="s">
        <v>520</v>
      </c>
      <c r="D356" s="30" t="str">
        <f t="shared" si="25"/>
        <v xml:space="preserve">LÊ VĂN </v>
      </c>
      <c r="E356" s="31" t="str">
        <f t="shared" si="26"/>
        <v>SƠN</v>
      </c>
      <c r="F356" s="12" t="s">
        <v>521</v>
      </c>
      <c r="G356" s="10" t="s">
        <v>220</v>
      </c>
      <c r="H356" s="10">
        <v>17</v>
      </c>
      <c r="I356" s="10" t="str">
        <f t="shared" si="27"/>
        <v>LÊ VĂN SƠN02/02/2001</v>
      </c>
      <c r="J356" s="10" t="str">
        <f>VLOOKUP(I356,Alpha!$F$1:$G$1300,2,0)</f>
        <v>ALP0902</v>
      </c>
      <c r="K356" s="10">
        <f t="shared" si="28"/>
        <v>10</v>
      </c>
      <c r="L356" s="10" t="str">
        <f t="shared" si="29"/>
        <v>XH</v>
      </c>
    </row>
    <row r="357" spans="1:12" ht="16.5" customHeight="1" x14ac:dyDescent="0.2">
      <c r="A357" s="10">
        <v>4</v>
      </c>
      <c r="B357" s="35">
        <v>100367</v>
      </c>
      <c r="C357" s="10" t="s">
        <v>522</v>
      </c>
      <c r="D357" s="30" t="str">
        <f t="shared" si="25"/>
        <v xml:space="preserve">ĐỖ VĂN </v>
      </c>
      <c r="E357" s="31" t="str">
        <f t="shared" si="26"/>
        <v>SỸ</v>
      </c>
      <c r="F357" s="12" t="s">
        <v>488</v>
      </c>
      <c r="G357" s="10" t="s">
        <v>220</v>
      </c>
      <c r="H357" s="10">
        <v>17</v>
      </c>
      <c r="I357" s="10" t="str">
        <f t="shared" si="27"/>
        <v>ĐỖ VĂN SỸ07/02/2001</v>
      </c>
      <c r="J357" s="10" t="str">
        <f>VLOOKUP(I357,Alpha!$F$1:$G$1300,2,0)</f>
        <v>ALP0916</v>
      </c>
      <c r="K357" s="10">
        <f t="shared" si="28"/>
        <v>10</v>
      </c>
      <c r="L357" s="10" t="str">
        <f t="shared" si="29"/>
        <v>XH</v>
      </c>
    </row>
    <row r="358" spans="1:12" ht="16.5" customHeight="1" x14ac:dyDescent="0.2">
      <c r="A358" s="10">
        <v>6</v>
      </c>
      <c r="B358" s="35">
        <v>100369</v>
      </c>
      <c r="C358" s="10" t="s">
        <v>524</v>
      </c>
      <c r="D358" s="30" t="str">
        <f t="shared" si="25"/>
        <v xml:space="preserve">NGUYỄN CHÍ </v>
      </c>
      <c r="E358" s="31" t="str">
        <f t="shared" si="26"/>
        <v>TÀI</v>
      </c>
      <c r="F358" s="12" t="s">
        <v>384</v>
      </c>
      <c r="G358" s="10" t="s">
        <v>220</v>
      </c>
      <c r="H358" s="10">
        <v>17</v>
      </c>
      <c r="I358" s="10" t="str">
        <f t="shared" si="27"/>
        <v>NGUYỄN CHÍ TÀI18/03/2001</v>
      </c>
      <c r="J358" s="10" t="str">
        <f>VLOOKUP(I358,Alpha!$F$1:$G$1300,2,0)</f>
        <v>ALP0919</v>
      </c>
      <c r="K358" s="10">
        <f t="shared" si="28"/>
        <v>10</v>
      </c>
      <c r="L358" s="10" t="str">
        <f t="shared" si="29"/>
        <v>XH</v>
      </c>
    </row>
    <row r="359" spans="1:12" ht="16.5" customHeight="1" x14ac:dyDescent="0.2">
      <c r="A359" s="10">
        <v>10</v>
      </c>
      <c r="B359" s="35">
        <v>100373</v>
      </c>
      <c r="C359" s="10" t="s">
        <v>530</v>
      </c>
      <c r="D359" s="30" t="str">
        <f t="shared" si="25"/>
        <v xml:space="preserve">LƯU VĂN </v>
      </c>
      <c r="E359" s="31" t="str">
        <f t="shared" si="26"/>
        <v>THÁI</v>
      </c>
      <c r="F359" s="12" t="s">
        <v>531</v>
      </c>
      <c r="G359" s="10" t="s">
        <v>220</v>
      </c>
      <c r="H359" s="10">
        <v>17</v>
      </c>
      <c r="I359" s="10" t="str">
        <f t="shared" si="27"/>
        <v>LƯU VĂN THÁI28/08/2001</v>
      </c>
      <c r="J359" s="10" t="str">
        <f>VLOOKUP(I359,Alpha!$F$1:$G$1300,2,0)</f>
        <v>ALP0934</v>
      </c>
      <c r="K359" s="10">
        <f t="shared" si="28"/>
        <v>10</v>
      </c>
      <c r="L359" s="10" t="str">
        <f t="shared" si="29"/>
        <v>XH</v>
      </c>
    </row>
    <row r="360" spans="1:12" ht="16.5" customHeight="1" x14ac:dyDescent="0.2">
      <c r="A360" s="10">
        <v>16</v>
      </c>
      <c r="B360" s="35">
        <v>100379</v>
      </c>
      <c r="C360" s="10" t="s">
        <v>540</v>
      </c>
      <c r="D360" s="30" t="str">
        <f t="shared" si="25"/>
        <v xml:space="preserve">VƯƠNG ĐÌNH CHÍ </v>
      </c>
      <c r="E360" s="31" t="str">
        <f t="shared" si="26"/>
        <v>THÀNH</v>
      </c>
      <c r="F360" s="12" t="s">
        <v>384</v>
      </c>
      <c r="G360" s="10" t="s">
        <v>220</v>
      </c>
      <c r="H360" s="10">
        <v>17</v>
      </c>
      <c r="I360" s="10" t="str">
        <f t="shared" si="27"/>
        <v>VƯƠNG ĐÌNH CHÍ THÀNH18/03/2001</v>
      </c>
      <c r="J360" s="10" t="str">
        <f>VLOOKUP(I360,Alpha!$F$1:$G$1300,2,0)</f>
        <v>ALP0962</v>
      </c>
      <c r="K360" s="10">
        <f t="shared" si="28"/>
        <v>10</v>
      </c>
      <c r="L360" s="10" t="str">
        <f t="shared" si="29"/>
        <v>XH</v>
      </c>
    </row>
    <row r="361" spans="1:12" ht="16.5" customHeight="1" x14ac:dyDescent="0.2">
      <c r="A361" s="10">
        <v>12</v>
      </c>
      <c r="B361" s="11">
        <v>100216</v>
      </c>
      <c r="C361" s="10" t="s">
        <v>541</v>
      </c>
      <c r="D361" s="30" t="str">
        <f t="shared" si="25"/>
        <v xml:space="preserve">NGUYỄN PHƯƠNG </v>
      </c>
      <c r="E361" s="31" t="str">
        <f t="shared" si="26"/>
        <v>THẢO</v>
      </c>
      <c r="F361" s="12" t="s">
        <v>101</v>
      </c>
      <c r="G361" s="10" t="s">
        <v>220</v>
      </c>
      <c r="H361" s="10">
        <v>10</v>
      </c>
      <c r="I361" s="10" t="str">
        <f t="shared" si="27"/>
        <v>NGUYỄN PHƯƠNG THẢO09/07/2001</v>
      </c>
      <c r="J361" s="10" t="str">
        <f>VLOOKUP(I361,Alpha!$F$1:$G$1300,2,0)</f>
        <v>ALP0968</v>
      </c>
      <c r="K361" s="10">
        <f t="shared" si="28"/>
        <v>10</v>
      </c>
      <c r="L361" s="10" t="str">
        <f t="shared" si="29"/>
        <v>Tự nhiên</v>
      </c>
    </row>
    <row r="362" spans="1:12" ht="16.5" customHeight="1" x14ac:dyDescent="0.2">
      <c r="A362" s="10">
        <v>18</v>
      </c>
      <c r="B362" s="35">
        <v>100381</v>
      </c>
      <c r="C362" s="10" t="s">
        <v>545</v>
      </c>
      <c r="D362" s="30" t="str">
        <f t="shared" si="25"/>
        <v xml:space="preserve">NGUYỄN THỊ </v>
      </c>
      <c r="E362" s="31" t="str">
        <f t="shared" si="26"/>
        <v>THẮM</v>
      </c>
      <c r="F362" s="12" t="s">
        <v>519</v>
      </c>
      <c r="G362" s="10" t="s">
        <v>220</v>
      </c>
      <c r="H362" s="10">
        <v>17</v>
      </c>
      <c r="I362" s="10" t="str">
        <f t="shared" si="27"/>
        <v>NGUYỄN THỊ THẮM16/03/2001</v>
      </c>
      <c r="J362" s="10" t="str">
        <f>VLOOKUP(I362,Alpha!$F$1:$G$1300,2,0)</f>
        <v>ALP0985</v>
      </c>
      <c r="K362" s="10">
        <f t="shared" si="28"/>
        <v>10</v>
      </c>
      <c r="L362" s="10" t="str">
        <f t="shared" si="29"/>
        <v>XH</v>
      </c>
    </row>
    <row r="363" spans="1:12" ht="16.5" customHeight="1" x14ac:dyDescent="0.2">
      <c r="A363" s="10">
        <v>19</v>
      </c>
      <c r="B363" s="11">
        <v>100223</v>
      </c>
      <c r="C363" s="10" t="s">
        <v>546</v>
      </c>
      <c r="D363" s="30" t="str">
        <f t="shared" si="25"/>
        <v xml:space="preserve">NGÔ DUY </v>
      </c>
      <c r="E363" s="31" t="str">
        <f t="shared" si="26"/>
        <v>THẮNG</v>
      </c>
      <c r="F363" s="12" t="s">
        <v>547</v>
      </c>
      <c r="G363" s="10" t="s">
        <v>220</v>
      </c>
      <c r="H363" s="10">
        <v>10</v>
      </c>
      <c r="I363" s="10" t="str">
        <f t="shared" si="27"/>
        <v>NGÔ DUY THẮNG20/01/2001</v>
      </c>
      <c r="J363" s="10" t="str">
        <f>VLOOKUP(I363,Alpha!$F$1:$G$1300,2,0)</f>
        <v>ALP0989</v>
      </c>
      <c r="K363" s="10">
        <f t="shared" si="28"/>
        <v>10</v>
      </c>
      <c r="L363" s="10" t="str">
        <f t="shared" si="29"/>
        <v>Tự nhiên</v>
      </c>
    </row>
    <row r="364" spans="1:12" ht="16.5" customHeight="1" x14ac:dyDescent="0.2">
      <c r="A364" s="10">
        <v>19</v>
      </c>
      <c r="B364" s="35">
        <v>100382</v>
      </c>
      <c r="C364" s="10" t="s">
        <v>548</v>
      </c>
      <c r="D364" s="30" t="str">
        <f t="shared" si="25"/>
        <v xml:space="preserve">NGÔ THỊ </v>
      </c>
      <c r="E364" s="31" t="str">
        <f t="shared" si="26"/>
        <v>THẬT</v>
      </c>
      <c r="F364" s="12" t="s">
        <v>464</v>
      </c>
      <c r="G364" s="10" t="s">
        <v>220</v>
      </c>
      <c r="H364" s="10">
        <v>17</v>
      </c>
      <c r="I364" s="10" t="str">
        <f t="shared" si="27"/>
        <v>NGÔ THỊ THẬT21/11/2001</v>
      </c>
      <c r="J364" s="10" t="str">
        <f>VLOOKUP(I364,Alpha!$F$1:$G$1300,2,0)</f>
        <v>ALP0992</v>
      </c>
      <c r="K364" s="10">
        <f t="shared" si="28"/>
        <v>10</v>
      </c>
      <c r="L364" s="10" t="str">
        <f t="shared" si="29"/>
        <v>XH</v>
      </c>
    </row>
    <row r="365" spans="1:12" ht="16.5" customHeight="1" x14ac:dyDescent="0.2">
      <c r="A365" s="10">
        <v>5</v>
      </c>
      <c r="B365" s="35">
        <v>100391</v>
      </c>
      <c r="C365" s="10" t="s">
        <v>558</v>
      </c>
      <c r="D365" s="30" t="str">
        <f t="shared" si="25"/>
        <v xml:space="preserve">ĐÀM ÍCH </v>
      </c>
      <c r="E365" s="31" t="str">
        <f t="shared" si="26"/>
        <v>TIẾN</v>
      </c>
      <c r="F365" s="12" t="s">
        <v>559</v>
      </c>
      <c r="G365" s="10" t="s">
        <v>220</v>
      </c>
      <c r="H365" s="10">
        <v>18</v>
      </c>
      <c r="I365" s="10" t="str">
        <f t="shared" si="27"/>
        <v>ĐÀM ÍCH TIẾN06/02/2001</v>
      </c>
      <c r="J365" s="10" t="str">
        <f>VLOOKUP(I365,Alpha!$F$1:$G$1300,2,0)</f>
        <v>ALP1048</v>
      </c>
      <c r="K365" s="10">
        <f t="shared" si="28"/>
        <v>10</v>
      </c>
      <c r="L365" s="10" t="str">
        <f t="shared" si="29"/>
        <v>XH</v>
      </c>
    </row>
    <row r="366" spans="1:12" ht="16.5" customHeight="1" x14ac:dyDescent="0.2">
      <c r="A366" s="10">
        <v>9</v>
      </c>
      <c r="B366" s="35">
        <v>100395</v>
      </c>
      <c r="C366" s="10" t="s">
        <v>565</v>
      </c>
      <c r="D366" s="30" t="str">
        <f t="shared" si="25"/>
        <v xml:space="preserve">NGUYỄN THỊ THU </v>
      </c>
      <c r="E366" s="31" t="str">
        <f t="shared" si="26"/>
        <v>TRANG</v>
      </c>
      <c r="F366" s="12" t="s">
        <v>566</v>
      </c>
      <c r="G366" s="10" t="s">
        <v>220</v>
      </c>
      <c r="H366" s="10">
        <v>18</v>
      </c>
      <c r="I366" s="10" t="str">
        <f t="shared" si="27"/>
        <v>NGUYỄN THỊ THU TRANG27/09/2001</v>
      </c>
      <c r="J366" s="10" t="str">
        <f>VLOOKUP(I366,Alpha!$F$1:$G$1300,2,0)</f>
        <v>ALP1082</v>
      </c>
      <c r="K366" s="10">
        <f t="shared" si="28"/>
        <v>10</v>
      </c>
      <c r="L366" s="10" t="str">
        <f t="shared" si="29"/>
        <v>XH</v>
      </c>
    </row>
    <row r="367" spans="1:12" ht="16.5" customHeight="1" x14ac:dyDescent="0.2">
      <c r="A367" s="10">
        <v>10</v>
      </c>
      <c r="B367" s="35">
        <v>100396</v>
      </c>
      <c r="C367" s="10" t="s">
        <v>567</v>
      </c>
      <c r="D367" s="30" t="str">
        <f t="shared" si="25"/>
        <v xml:space="preserve">VŨ THỊ HÀ </v>
      </c>
      <c r="E367" s="31" t="str">
        <f t="shared" si="26"/>
        <v>TRANG</v>
      </c>
      <c r="F367" s="12" t="s">
        <v>6</v>
      </c>
      <c r="G367" s="10" t="s">
        <v>220</v>
      </c>
      <c r="H367" s="10">
        <v>18</v>
      </c>
      <c r="I367" s="10" t="str">
        <f t="shared" si="27"/>
        <v>VŨ THỊ HÀ TRANG11/09/2001</v>
      </c>
      <c r="J367" s="10" t="str">
        <f>VLOOKUP(I367,Alpha!$F$1:$G$1300,2,0)</f>
        <v>ALP1093</v>
      </c>
      <c r="K367" s="10">
        <f t="shared" si="28"/>
        <v>10</v>
      </c>
      <c r="L367" s="10" t="str">
        <f t="shared" si="29"/>
        <v>XH</v>
      </c>
    </row>
    <row r="368" spans="1:12" ht="16.5" customHeight="1" x14ac:dyDescent="0.2">
      <c r="A368" s="10">
        <v>12</v>
      </c>
      <c r="B368" s="35">
        <v>100398</v>
      </c>
      <c r="C368" s="10" t="s">
        <v>569</v>
      </c>
      <c r="D368" s="30" t="str">
        <f t="shared" si="25"/>
        <v xml:space="preserve">LÊ THANH </v>
      </c>
      <c r="E368" s="31" t="str">
        <f t="shared" si="26"/>
        <v>TÚ</v>
      </c>
      <c r="F368" s="12" t="s">
        <v>45</v>
      </c>
      <c r="G368" s="10" t="s">
        <v>220</v>
      </c>
      <c r="H368" s="10">
        <v>18</v>
      </c>
      <c r="I368" s="10" t="str">
        <f t="shared" si="27"/>
        <v>LÊ THANH TÚ21/02/2001</v>
      </c>
      <c r="J368" s="10" t="str">
        <f>VLOOKUP(I368,Alpha!$F$1:$G$1300,2,0)</f>
        <v>ALP1111</v>
      </c>
      <c r="K368" s="10">
        <f t="shared" si="28"/>
        <v>10</v>
      </c>
      <c r="L368" s="10" t="str">
        <f t="shared" si="29"/>
        <v>XH</v>
      </c>
    </row>
    <row r="369" spans="1:12" ht="16.5" customHeight="1" x14ac:dyDescent="0.2">
      <c r="A369" s="10">
        <v>14</v>
      </c>
      <c r="B369" s="35">
        <v>100400</v>
      </c>
      <c r="C369" s="10" t="s">
        <v>572</v>
      </c>
      <c r="D369" s="30" t="str">
        <f t="shared" si="25"/>
        <v xml:space="preserve">NGUYỄN THANH </v>
      </c>
      <c r="E369" s="31" t="str">
        <f t="shared" si="26"/>
        <v>TUYỀN</v>
      </c>
      <c r="F369" s="12" t="s">
        <v>406</v>
      </c>
      <c r="G369" s="10" t="s">
        <v>220</v>
      </c>
      <c r="H369" s="10">
        <v>18</v>
      </c>
      <c r="I369" s="10" t="str">
        <f t="shared" si="27"/>
        <v>NGUYỄN THANH TUYỀN03/03/2001</v>
      </c>
      <c r="J369" s="10" t="str">
        <f>VLOOKUP(I369,Alpha!$F$1:$G$1300,2,0)</f>
        <v>ALP1141</v>
      </c>
      <c r="K369" s="10">
        <f t="shared" si="28"/>
        <v>10</v>
      </c>
      <c r="L369" s="10" t="str">
        <f t="shared" si="29"/>
        <v>XH</v>
      </c>
    </row>
    <row r="370" spans="1:12" ht="16.5" customHeight="1" x14ac:dyDescent="0.2">
      <c r="A370" s="10">
        <v>17</v>
      </c>
      <c r="B370" s="11">
        <v>100243</v>
      </c>
      <c r="C370" s="10" t="s">
        <v>581</v>
      </c>
      <c r="D370" s="30" t="str">
        <f t="shared" si="25"/>
        <v xml:space="preserve">NGUYỄN THU </v>
      </c>
      <c r="E370" s="31" t="str">
        <f t="shared" si="26"/>
        <v>VÂN</v>
      </c>
      <c r="F370" s="12" t="s">
        <v>165</v>
      </c>
      <c r="G370" s="10" t="s">
        <v>220</v>
      </c>
      <c r="H370" s="10">
        <v>11</v>
      </c>
      <c r="I370" s="10" t="str">
        <f t="shared" si="27"/>
        <v>NGUYỄN THU VÂN08/07/2001</v>
      </c>
      <c r="J370" s="10" t="str">
        <f>VLOOKUP(I370,Alpha!$F$1:$G$1300,2,0)</f>
        <v>ALP1178</v>
      </c>
      <c r="K370" s="10">
        <f t="shared" si="28"/>
        <v>10</v>
      </c>
      <c r="L370" s="10" t="str">
        <f t="shared" si="29"/>
        <v>Tự nhiên</v>
      </c>
    </row>
    <row r="371" spans="1:12" ht="16.5" customHeight="1" x14ac:dyDescent="0.2">
      <c r="A371" s="10">
        <v>22</v>
      </c>
      <c r="B371" s="35">
        <v>100408</v>
      </c>
      <c r="C371" s="10" t="s">
        <v>583</v>
      </c>
      <c r="D371" s="30" t="str">
        <f t="shared" si="25"/>
        <v xml:space="preserve">TRẦN VĂN </v>
      </c>
      <c r="E371" s="31" t="str">
        <f t="shared" si="26"/>
        <v>VIỆT</v>
      </c>
      <c r="F371" s="12" t="s">
        <v>422</v>
      </c>
      <c r="G371" s="10" t="s">
        <v>220</v>
      </c>
      <c r="H371" s="10">
        <v>18</v>
      </c>
      <c r="I371" s="10" t="str">
        <f t="shared" si="27"/>
        <v>TRẦN VĂN VIỆT15/03/2001</v>
      </c>
      <c r="J371" s="10" t="str">
        <f>VLOOKUP(I371,Alpha!$F$1:$G$1300,2,0)</f>
        <v>ALP1190</v>
      </c>
      <c r="K371" s="10">
        <f t="shared" si="28"/>
        <v>10</v>
      </c>
      <c r="L371" s="10" t="str">
        <f t="shared" si="29"/>
        <v>XH</v>
      </c>
    </row>
    <row r="372" spans="1:12" ht="16.5" customHeight="1" x14ac:dyDescent="0.2">
      <c r="A372" s="10">
        <v>9</v>
      </c>
      <c r="B372" s="35">
        <v>100257</v>
      </c>
      <c r="C372" s="10" t="s">
        <v>338</v>
      </c>
      <c r="D372" s="30" t="str">
        <f t="shared" si="25"/>
        <v xml:space="preserve">NGUYỄN VIỆT </v>
      </c>
      <c r="E372" s="31" t="str">
        <f t="shared" si="26"/>
        <v>ANH</v>
      </c>
      <c r="F372" s="12" t="s">
        <v>339</v>
      </c>
      <c r="G372" s="10" t="s">
        <v>237</v>
      </c>
      <c r="H372" s="10">
        <v>12</v>
      </c>
      <c r="I372" s="10" t="str">
        <f t="shared" si="27"/>
        <v>NGUYỄN VIỆT ANH06/07/2001</v>
      </c>
      <c r="J372" s="10" t="str">
        <f>VLOOKUP(I372,Alpha!$F$1:$G$1300,2,0)</f>
        <v>ALP0054</v>
      </c>
      <c r="K372" s="10">
        <f t="shared" si="28"/>
        <v>10</v>
      </c>
      <c r="L372" s="10" t="str">
        <f t="shared" si="29"/>
        <v>XH</v>
      </c>
    </row>
    <row r="373" spans="1:12" ht="16.5" customHeight="1" x14ac:dyDescent="0.2">
      <c r="A373" s="10">
        <v>13</v>
      </c>
      <c r="B373" s="35">
        <v>100261</v>
      </c>
      <c r="C373" s="10" t="s">
        <v>345</v>
      </c>
      <c r="D373" s="30" t="str">
        <f t="shared" si="25"/>
        <v xml:space="preserve">NGUYỄN THỊ </v>
      </c>
      <c r="E373" s="31" t="str">
        <f t="shared" si="26"/>
        <v>ÁNH</v>
      </c>
      <c r="F373" s="12" t="s">
        <v>346</v>
      </c>
      <c r="G373" s="10" t="s">
        <v>237</v>
      </c>
      <c r="H373" s="10">
        <v>12</v>
      </c>
      <c r="I373" s="10" t="str">
        <f t="shared" si="27"/>
        <v>NGUYỄN THỊ ÁNH24/02/2001</v>
      </c>
      <c r="J373" s="10" t="str">
        <f>VLOOKUP(I373,Alpha!$F$1:$G$1300,2,0)</f>
        <v>ALP0084</v>
      </c>
      <c r="K373" s="10">
        <f t="shared" si="28"/>
        <v>10</v>
      </c>
      <c r="L373" s="10" t="str">
        <f t="shared" si="29"/>
        <v>XH</v>
      </c>
    </row>
    <row r="374" spans="1:12" ht="16.5" customHeight="1" x14ac:dyDescent="0.2">
      <c r="A374" s="10">
        <v>15</v>
      </c>
      <c r="B374" s="35">
        <v>100263</v>
      </c>
      <c r="C374" s="10" t="s">
        <v>347</v>
      </c>
      <c r="D374" s="30" t="str">
        <f t="shared" si="25"/>
        <v xml:space="preserve">NGUYỄN THỊ NGỌC </v>
      </c>
      <c r="E374" s="31" t="str">
        <f t="shared" si="26"/>
        <v>ÁNH</v>
      </c>
      <c r="F374" s="12" t="s">
        <v>349</v>
      </c>
      <c r="G374" s="10" t="s">
        <v>237</v>
      </c>
      <c r="H374" s="10">
        <v>12</v>
      </c>
      <c r="I374" s="10" t="str">
        <f t="shared" si="27"/>
        <v>NGUYỄN THỊ NGỌC ÁNH06/10/2001</v>
      </c>
      <c r="J374" s="10" t="str">
        <f>VLOOKUP(I374,Alpha!$F$1:$G$1300,2,0)</f>
        <v>ALP0089</v>
      </c>
      <c r="K374" s="10">
        <f t="shared" si="28"/>
        <v>10</v>
      </c>
      <c r="L374" s="10" t="str">
        <f t="shared" si="29"/>
        <v>XH</v>
      </c>
    </row>
    <row r="375" spans="1:12" ht="16.5" customHeight="1" x14ac:dyDescent="0.2">
      <c r="A375" s="10">
        <v>18</v>
      </c>
      <c r="B375" s="35">
        <v>100266</v>
      </c>
      <c r="C375" s="10" t="s">
        <v>352</v>
      </c>
      <c r="D375" s="30" t="str">
        <f t="shared" si="25"/>
        <v xml:space="preserve">BÙI ĐÌNH </v>
      </c>
      <c r="E375" s="31" t="str">
        <f t="shared" si="26"/>
        <v>ÂN</v>
      </c>
      <c r="F375" s="12" t="s">
        <v>353</v>
      </c>
      <c r="G375" s="10" t="s">
        <v>237</v>
      </c>
      <c r="H375" s="10">
        <v>12</v>
      </c>
      <c r="I375" s="10" t="str">
        <f t="shared" si="27"/>
        <v>BÙI ĐÌNH ÂN06/04/2001</v>
      </c>
      <c r="J375" s="10" t="str">
        <f>VLOOKUP(I375,Alpha!$F$1:$G$1300,2,0)</f>
        <v>ALP0093</v>
      </c>
      <c r="K375" s="10">
        <f t="shared" si="28"/>
        <v>10</v>
      </c>
      <c r="L375" s="10" t="str">
        <f t="shared" si="29"/>
        <v>XH</v>
      </c>
    </row>
    <row r="376" spans="1:12" ht="16.5" customHeight="1" x14ac:dyDescent="0.2">
      <c r="A376" s="10">
        <v>19</v>
      </c>
      <c r="B376" s="35">
        <v>100267</v>
      </c>
      <c r="C376" s="10" t="s">
        <v>354</v>
      </c>
      <c r="D376" s="30" t="str">
        <f t="shared" si="25"/>
        <v xml:space="preserve">ĐÀO DUY </v>
      </c>
      <c r="E376" s="31" t="str">
        <f t="shared" si="26"/>
        <v>CHIẾN</v>
      </c>
      <c r="F376" s="12" t="s">
        <v>355</v>
      </c>
      <c r="G376" s="10" t="s">
        <v>237</v>
      </c>
      <c r="H376" s="10">
        <v>12</v>
      </c>
      <c r="I376" s="10" t="str">
        <f t="shared" si="27"/>
        <v>ĐÀO DUY CHIẾN10/07/2001</v>
      </c>
      <c r="J376" s="10" t="str">
        <f>VLOOKUP(I376,Alpha!$F$1:$G$1300,2,0)</f>
        <v>ALP0123</v>
      </c>
      <c r="K376" s="10">
        <f t="shared" si="28"/>
        <v>10</v>
      </c>
      <c r="L376" s="10" t="str">
        <f t="shared" si="29"/>
        <v>XH</v>
      </c>
    </row>
    <row r="377" spans="1:12" ht="16.5" customHeight="1" x14ac:dyDescent="0.2">
      <c r="A377" s="10">
        <v>21</v>
      </c>
      <c r="B377" s="35">
        <v>100269</v>
      </c>
      <c r="C377" s="10" t="s">
        <v>358</v>
      </c>
      <c r="D377" s="30" t="str">
        <f t="shared" si="25"/>
        <v xml:space="preserve">NGUYỄN ĐÌNH </v>
      </c>
      <c r="E377" s="31" t="str">
        <f t="shared" si="26"/>
        <v>CÔNG</v>
      </c>
      <c r="F377" s="12" t="s">
        <v>359</v>
      </c>
      <c r="G377" s="10" t="s">
        <v>237</v>
      </c>
      <c r="H377" s="10">
        <v>12</v>
      </c>
      <c r="I377" s="10" t="str">
        <f t="shared" si="27"/>
        <v>NGUYỄN ĐÌNH CÔNG12/11/2001</v>
      </c>
      <c r="J377" s="10" t="str">
        <f>VLOOKUP(I377,Alpha!$F$1:$G$1300,2,0)</f>
        <v>ALP0138</v>
      </c>
      <c r="K377" s="10">
        <f t="shared" si="28"/>
        <v>10</v>
      </c>
      <c r="L377" s="10" t="str">
        <f t="shared" si="29"/>
        <v>XH</v>
      </c>
    </row>
    <row r="378" spans="1:12" ht="16.5" customHeight="1" x14ac:dyDescent="0.2">
      <c r="A378" s="10">
        <v>23</v>
      </c>
      <c r="B378" s="35">
        <v>100271</v>
      </c>
      <c r="C378" s="10" t="s">
        <v>362</v>
      </c>
      <c r="D378" s="30" t="str">
        <f t="shared" si="25"/>
        <v xml:space="preserve">ĐỒNG THỊ THÙY </v>
      </c>
      <c r="E378" s="31" t="str">
        <f t="shared" si="26"/>
        <v>DUNG</v>
      </c>
      <c r="F378" s="12" t="s">
        <v>363</v>
      </c>
      <c r="G378" s="10" t="s">
        <v>237</v>
      </c>
      <c r="H378" s="10">
        <v>12</v>
      </c>
      <c r="I378" s="10" t="str">
        <f t="shared" si="27"/>
        <v>ĐỒNG THỊ THÙY DUNG29/09/2001</v>
      </c>
      <c r="J378" s="10" t="str">
        <f>VLOOKUP(I378,Alpha!$F$1:$G$1300,2,0)</f>
        <v>ALP0156</v>
      </c>
      <c r="K378" s="10">
        <f t="shared" si="28"/>
        <v>10</v>
      </c>
      <c r="L378" s="10" t="str">
        <f t="shared" si="29"/>
        <v>XH</v>
      </c>
    </row>
    <row r="379" spans="1:12" ht="16.5" customHeight="1" x14ac:dyDescent="0.2">
      <c r="A379" s="10">
        <v>3</v>
      </c>
      <c r="B379" s="35">
        <v>100274</v>
      </c>
      <c r="C379" s="10" t="s">
        <v>367</v>
      </c>
      <c r="D379" s="30" t="str">
        <f t="shared" si="25"/>
        <v xml:space="preserve">TRƯƠNG THỊ </v>
      </c>
      <c r="E379" s="31" t="str">
        <f t="shared" si="26"/>
        <v>DUYÊN</v>
      </c>
      <c r="F379" s="12" t="s">
        <v>368</v>
      </c>
      <c r="G379" s="10" t="s">
        <v>237</v>
      </c>
      <c r="H379" s="10">
        <v>13</v>
      </c>
      <c r="I379" s="10" t="str">
        <f t="shared" si="27"/>
        <v>TRƯƠNG THỊ DUYÊN13/07/2001</v>
      </c>
      <c r="J379" s="10" t="str">
        <f>VLOOKUP(I379,Alpha!$F$1:$G$1300,2,0)</f>
        <v>ALP0182</v>
      </c>
      <c r="K379" s="10">
        <f t="shared" si="28"/>
        <v>10</v>
      </c>
      <c r="L379" s="10" t="str">
        <f t="shared" si="29"/>
        <v>XH</v>
      </c>
    </row>
    <row r="380" spans="1:12" ht="16.5" customHeight="1" x14ac:dyDescent="0.2">
      <c r="A380" s="10">
        <v>6</v>
      </c>
      <c r="B380" s="35">
        <v>100277</v>
      </c>
      <c r="C380" s="10" t="s">
        <v>373</v>
      </c>
      <c r="D380" s="30" t="str">
        <f t="shared" si="25"/>
        <v xml:space="preserve">NGUYỄN HỒNG </v>
      </c>
      <c r="E380" s="31" t="str">
        <f t="shared" si="26"/>
        <v>ĐÔNG</v>
      </c>
      <c r="F380" s="12" t="s">
        <v>374</v>
      </c>
      <c r="G380" s="10" t="s">
        <v>237</v>
      </c>
      <c r="H380" s="10">
        <v>13</v>
      </c>
      <c r="I380" s="10" t="str">
        <f t="shared" si="27"/>
        <v>NGUYỄN HỒNG ĐÔNG16/01/2001</v>
      </c>
      <c r="J380" s="10" t="str">
        <f>VLOOKUP(I380,Alpha!$F$1:$G$1300,2,0)</f>
        <v>ALP0217</v>
      </c>
      <c r="K380" s="10">
        <f t="shared" si="28"/>
        <v>10</v>
      </c>
      <c r="L380" s="10" t="str">
        <f t="shared" si="29"/>
        <v>XH</v>
      </c>
    </row>
    <row r="381" spans="1:12" ht="16.5" customHeight="1" x14ac:dyDescent="0.2">
      <c r="A381" s="10">
        <v>7</v>
      </c>
      <c r="B381" s="35">
        <v>100278</v>
      </c>
      <c r="C381" s="10" t="s">
        <v>375</v>
      </c>
      <c r="D381" s="30" t="str">
        <f t="shared" si="25"/>
        <v xml:space="preserve">KHỔNG QUANG </v>
      </c>
      <c r="E381" s="31" t="str">
        <f t="shared" si="26"/>
        <v>ĐỨC</v>
      </c>
      <c r="F381" s="12" t="s">
        <v>376</v>
      </c>
      <c r="G381" s="10" t="s">
        <v>237</v>
      </c>
      <c r="H381" s="10">
        <v>13</v>
      </c>
      <c r="I381" s="10" t="str">
        <f t="shared" si="27"/>
        <v>KHỔNG QUANG ĐỨC25/01/2001</v>
      </c>
      <c r="J381" s="10" t="str">
        <f>VLOOKUP(I381,Alpha!$F$1:$G$1300,2,0)</f>
        <v>ALP0222</v>
      </c>
      <c r="K381" s="10">
        <f t="shared" si="28"/>
        <v>10</v>
      </c>
      <c r="L381" s="10" t="str">
        <f t="shared" si="29"/>
        <v>XH</v>
      </c>
    </row>
    <row r="382" spans="1:12" ht="16.5" customHeight="1" x14ac:dyDescent="0.2">
      <c r="A382" s="10">
        <v>8</v>
      </c>
      <c r="B382" s="35">
        <v>100279</v>
      </c>
      <c r="C382" s="10" t="s">
        <v>377</v>
      </c>
      <c r="D382" s="30" t="str">
        <f t="shared" si="25"/>
        <v xml:space="preserve">TRẦN TRUNG  </v>
      </c>
      <c r="E382" s="31" t="str">
        <f t="shared" si="26"/>
        <v>ĐỨC</v>
      </c>
      <c r="F382" s="12" t="s">
        <v>378</v>
      </c>
      <c r="G382" s="10" t="s">
        <v>237</v>
      </c>
      <c r="H382" s="10">
        <v>13</v>
      </c>
      <c r="I382" s="10" t="str">
        <f t="shared" si="27"/>
        <v>TRẦN TRUNG  ĐỨC17/07/2001</v>
      </c>
      <c r="J382" s="10" t="str">
        <f>VLOOKUP(I382,Alpha!$F$1:$G$1300,2,0)</f>
        <v>ALP0232</v>
      </c>
      <c r="K382" s="10">
        <f t="shared" si="28"/>
        <v>10</v>
      </c>
      <c r="L382" s="10" t="str">
        <f t="shared" si="29"/>
        <v>XH</v>
      </c>
    </row>
    <row r="383" spans="1:12" ht="16.5" customHeight="1" x14ac:dyDescent="0.2">
      <c r="A383" s="10">
        <v>10</v>
      </c>
      <c r="B383" s="35">
        <v>100281</v>
      </c>
      <c r="C383" s="10" t="s">
        <v>381</v>
      </c>
      <c r="D383" s="30" t="str">
        <f t="shared" si="25"/>
        <v xml:space="preserve">NGUYỄN THỊ HẢI </v>
      </c>
      <c r="E383" s="31" t="str">
        <f t="shared" si="26"/>
        <v>HÀ</v>
      </c>
      <c r="F383" s="12" t="s">
        <v>382</v>
      </c>
      <c r="G383" s="10" t="s">
        <v>237</v>
      </c>
      <c r="H383" s="10">
        <v>13</v>
      </c>
      <c r="I383" s="10" t="str">
        <f t="shared" si="27"/>
        <v>NGUYỄN THỊ HẢI HÀ07/10/2001</v>
      </c>
      <c r="J383" s="10" t="str">
        <f>VLOOKUP(I383,Alpha!$F$1:$G$1300,2,0)</f>
        <v>ALP0264</v>
      </c>
      <c r="K383" s="10">
        <f t="shared" si="28"/>
        <v>10</v>
      </c>
      <c r="L383" s="10" t="str">
        <f t="shared" si="29"/>
        <v>XH</v>
      </c>
    </row>
    <row r="384" spans="1:12" ht="16.5" customHeight="1" x14ac:dyDescent="0.2">
      <c r="A384" s="10">
        <v>14</v>
      </c>
      <c r="B384" s="35">
        <v>100285</v>
      </c>
      <c r="C384" s="10" t="s">
        <v>388</v>
      </c>
      <c r="D384" s="30" t="str">
        <f t="shared" si="25"/>
        <v xml:space="preserve">NGUYỄN THỊ </v>
      </c>
      <c r="E384" s="31" t="str">
        <f t="shared" si="26"/>
        <v>HẠNH</v>
      </c>
      <c r="F384" s="12" t="s">
        <v>389</v>
      </c>
      <c r="G384" s="10" t="s">
        <v>237</v>
      </c>
      <c r="H384" s="10">
        <v>13</v>
      </c>
      <c r="I384" s="10" t="str">
        <f t="shared" si="27"/>
        <v>NGUYỄN THỊ HẠNH28/06/2001</v>
      </c>
      <c r="J384" s="10" t="str">
        <f>VLOOKUP(I384,Alpha!$F$1:$G$1300,2,0)</f>
        <v>ALP0292</v>
      </c>
      <c r="K384" s="10">
        <f t="shared" si="28"/>
        <v>10</v>
      </c>
      <c r="L384" s="10" t="str">
        <f t="shared" si="29"/>
        <v>XH</v>
      </c>
    </row>
    <row r="385" spans="1:12" ht="16.5" customHeight="1" x14ac:dyDescent="0.2">
      <c r="A385" s="10">
        <v>16</v>
      </c>
      <c r="B385" s="35">
        <v>100287</v>
      </c>
      <c r="C385" s="10" t="s">
        <v>391</v>
      </c>
      <c r="D385" s="30" t="str">
        <f t="shared" si="25"/>
        <v xml:space="preserve">ĐÀM ĐÌNH </v>
      </c>
      <c r="E385" s="31" t="str">
        <f t="shared" si="26"/>
        <v>HÀO</v>
      </c>
      <c r="F385" s="12" t="s">
        <v>376</v>
      </c>
      <c r="G385" s="10" t="s">
        <v>237</v>
      </c>
      <c r="H385" s="10">
        <v>13</v>
      </c>
      <c r="I385" s="10" t="str">
        <f t="shared" si="27"/>
        <v>ĐÀM ĐÌNH HÀO25/01/2001</v>
      </c>
      <c r="J385" s="10" t="str">
        <f>VLOOKUP(I385,Alpha!$F$1:$G$1300,2,0)</f>
        <v>ALP0299</v>
      </c>
      <c r="K385" s="10">
        <f t="shared" si="28"/>
        <v>10</v>
      </c>
      <c r="L385" s="10" t="str">
        <f t="shared" si="29"/>
        <v>XH</v>
      </c>
    </row>
    <row r="386" spans="1:12" ht="16.5" customHeight="1" x14ac:dyDescent="0.2">
      <c r="A386" s="10">
        <v>18</v>
      </c>
      <c r="B386" s="35">
        <v>100289</v>
      </c>
      <c r="C386" s="10" t="s">
        <v>394</v>
      </c>
      <c r="D386" s="30" t="str">
        <f t="shared" ref="D386:D449" si="30">LEFT(C386,LEN(C386)-LEN(E386))</f>
        <v xml:space="preserve">DƯƠNG THỊ THU </v>
      </c>
      <c r="E386" s="31" t="str">
        <f t="shared" ref="E386:E449" si="31">IF(ISERROR(FIND(" ",TRIM(C386),1)),"",RIGHT(TRIM(C386),LEN(TRIM(C386)) -FIND("#",SUBSTITUTE(TRIM(C386)," ","#",LEN(TRIM(C386))-LEN(SUBSTITUTE(TRIM(C386)," ",""))))))</f>
        <v>HẰNG</v>
      </c>
      <c r="F386" s="12" t="s">
        <v>395</v>
      </c>
      <c r="G386" s="10" t="s">
        <v>237</v>
      </c>
      <c r="H386" s="10">
        <v>13</v>
      </c>
      <c r="I386" s="10" t="str">
        <f t="shared" ref="I386:I449" si="32">C386&amp;F386</f>
        <v>DƯƠNG THỊ THU HẰNG12/10/2001</v>
      </c>
      <c r="J386" s="10" t="str">
        <f>VLOOKUP(I386,Alpha!$F$1:$G$1300,2,0)</f>
        <v>ALP0301</v>
      </c>
      <c r="K386" s="10">
        <f t="shared" ref="K386:K449" si="33">VALUE(LEFT(G386,2))</f>
        <v>10</v>
      </c>
      <c r="L386" s="10" t="str">
        <f t="shared" ref="L386:L449" si="34">IF(AND(OR(K386=10,K386=11),H386&lt;=11),"Tự nhiên",IF(AND(K386=12,H386&lt;=9),"Tự nhiên","XH"))</f>
        <v>XH</v>
      </c>
    </row>
    <row r="387" spans="1:12" ht="16.5" customHeight="1" x14ac:dyDescent="0.2">
      <c r="A387" s="10">
        <v>21</v>
      </c>
      <c r="B387" s="35">
        <v>100292</v>
      </c>
      <c r="C387" s="10" t="s">
        <v>400</v>
      </c>
      <c r="D387" s="30" t="str">
        <f t="shared" si="30"/>
        <v xml:space="preserve">NGUYỄN THỊ </v>
      </c>
      <c r="E387" s="31" t="str">
        <f t="shared" si="31"/>
        <v>HIỀN</v>
      </c>
      <c r="F387" s="12" t="s">
        <v>401</v>
      </c>
      <c r="G387" s="10" t="s">
        <v>237</v>
      </c>
      <c r="H387" s="10">
        <v>13</v>
      </c>
      <c r="I387" s="10" t="str">
        <f t="shared" si="32"/>
        <v>NGUYỄN THỊ HIỀN03/01/2001</v>
      </c>
      <c r="J387" s="10" t="str">
        <f>VLOOKUP(I387,Alpha!$F$1:$G$1300,2,0)</f>
        <v>ALP0324</v>
      </c>
      <c r="K387" s="10">
        <f t="shared" si="33"/>
        <v>10</v>
      </c>
      <c r="L387" s="10" t="str">
        <f t="shared" si="34"/>
        <v>XH</v>
      </c>
    </row>
    <row r="388" spans="1:12" ht="16.5" customHeight="1" x14ac:dyDescent="0.2">
      <c r="A388" s="10">
        <v>6</v>
      </c>
      <c r="B388" s="35">
        <v>100300</v>
      </c>
      <c r="C388" s="10" t="s">
        <v>414</v>
      </c>
      <c r="D388" s="30" t="str">
        <f t="shared" si="30"/>
        <v xml:space="preserve">HOÀNG THỊ </v>
      </c>
      <c r="E388" s="31" t="str">
        <f t="shared" si="31"/>
        <v>HỒNG</v>
      </c>
      <c r="F388" s="12" t="s">
        <v>415</v>
      </c>
      <c r="G388" s="10" t="s">
        <v>237</v>
      </c>
      <c r="H388" s="10">
        <v>14</v>
      </c>
      <c r="I388" s="10" t="str">
        <f t="shared" si="32"/>
        <v>HOÀNG THỊ HỒNG01/09/2001</v>
      </c>
      <c r="J388" s="10" t="str">
        <f>VLOOKUP(I388,Alpha!$F$1:$G$1300,2,0)</f>
        <v>ALP0397</v>
      </c>
      <c r="K388" s="10">
        <f t="shared" si="33"/>
        <v>10</v>
      </c>
      <c r="L388" s="10" t="str">
        <f t="shared" si="34"/>
        <v>XH</v>
      </c>
    </row>
    <row r="389" spans="1:12" ht="16.5" customHeight="1" x14ac:dyDescent="0.2">
      <c r="A389" s="10">
        <v>15</v>
      </c>
      <c r="B389" s="11">
        <v>100151</v>
      </c>
      <c r="C389" s="10" t="s">
        <v>236</v>
      </c>
      <c r="D389" s="30" t="str">
        <f t="shared" si="30"/>
        <v xml:space="preserve">HÀN THỊ THU </v>
      </c>
      <c r="E389" s="31" t="str">
        <f t="shared" si="31"/>
        <v>HƯỜNG</v>
      </c>
      <c r="F389" s="12" t="s">
        <v>2263</v>
      </c>
      <c r="G389" s="10" t="s">
        <v>237</v>
      </c>
      <c r="H389" s="10">
        <v>7</v>
      </c>
      <c r="I389" s="10" t="str">
        <f t="shared" si="32"/>
        <v>HÀN THỊ THU HƯỜNG28/04/2001</v>
      </c>
      <c r="J389" s="10" t="str">
        <f>VLOOKUP(I389,Alpha!$F$1:$G$1300,2,0)</f>
        <v>ALP0487</v>
      </c>
      <c r="K389" s="10">
        <f t="shared" si="33"/>
        <v>10</v>
      </c>
      <c r="L389" s="10" t="str">
        <f t="shared" si="34"/>
        <v>Tự nhiên</v>
      </c>
    </row>
    <row r="390" spans="1:12" ht="16.5" customHeight="1" x14ac:dyDescent="0.2">
      <c r="A390" s="10">
        <v>22</v>
      </c>
      <c r="B390" s="35">
        <v>100316</v>
      </c>
      <c r="C390" s="10" t="s">
        <v>439</v>
      </c>
      <c r="D390" s="30" t="str">
        <f t="shared" si="30"/>
        <v xml:space="preserve">NGUYỄN THỊ HOÀI </v>
      </c>
      <c r="E390" s="31" t="str">
        <f t="shared" si="31"/>
        <v>LÊ</v>
      </c>
      <c r="F390" s="12" t="s">
        <v>440</v>
      </c>
      <c r="G390" s="10" t="s">
        <v>237</v>
      </c>
      <c r="H390" s="10">
        <v>14</v>
      </c>
      <c r="I390" s="10" t="str">
        <f t="shared" si="32"/>
        <v>NGUYỄN THỊ HOÀI LÊ22/04/2001</v>
      </c>
      <c r="J390" s="10" t="str">
        <f>VLOOKUP(I390,Alpha!$F$1:$G$1300,2,0)</f>
        <v>ALP0532</v>
      </c>
      <c r="K390" s="10">
        <f t="shared" si="33"/>
        <v>10</v>
      </c>
      <c r="L390" s="10" t="str">
        <f t="shared" si="34"/>
        <v>XH</v>
      </c>
    </row>
    <row r="391" spans="1:12" ht="16.5" customHeight="1" x14ac:dyDescent="0.2">
      <c r="A391" s="10">
        <v>2</v>
      </c>
      <c r="B391" s="35">
        <v>100319</v>
      </c>
      <c r="C391" s="10" t="s">
        <v>445</v>
      </c>
      <c r="D391" s="30" t="str">
        <f t="shared" si="30"/>
        <v xml:space="preserve">HOÀNG THỊ </v>
      </c>
      <c r="E391" s="31" t="str">
        <f t="shared" si="31"/>
        <v>LỆ</v>
      </c>
      <c r="F391" s="12" t="s">
        <v>105</v>
      </c>
      <c r="G391" s="10" t="s">
        <v>237</v>
      </c>
      <c r="H391" s="10">
        <v>15</v>
      </c>
      <c r="I391" s="10" t="str">
        <f t="shared" si="32"/>
        <v>HOÀNG THỊ LỆ01/02/2001</v>
      </c>
      <c r="J391" s="10" t="str">
        <f>VLOOKUP(I391,Alpha!$F$1:$G$1300,2,0)</f>
        <v>ALP0535</v>
      </c>
      <c r="K391" s="10">
        <f t="shared" si="33"/>
        <v>10</v>
      </c>
      <c r="L391" s="10" t="str">
        <f t="shared" si="34"/>
        <v>XH</v>
      </c>
    </row>
    <row r="392" spans="1:12" ht="16.5" customHeight="1" x14ac:dyDescent="0.2">
      <c r="A392" s="10">
        <v>5</v>
      </c>
      <c r="B392" s="35">
        <v>100322</v>
      </c>
      <c r="C392" s="10" t="s">
        <v>450</v>
      </c>
      <c r="D392" s="30" t="str">
        <f t="shared" si="30"/>
        <v xml:space="preserve">ĐÀO THỊ </v>
      </c>
      <c r="E392" s="31" t="str">
        <f t="shared" si="31"/>
        <v>LINH</v>
      </c>
      <c r="F392" s="12" t="s">
        <v>451</v>
      </c>
      <c r="G392" s="10" t="s">
        <v>237</v>
      </c>
      <c r="H392" s="10">
        <v>15</v>
      </c>
      <c r="I392" s="10" t="str">
        <f t="shared" si="32"/>
        <v>ĐÀO THỊ LINH15/11/2001</v>
      </c>
      <c r="J392" s="10" t="str">
        <f>VLOOKUP(I392,Alpha!$F$1:$G$1300,2,0)</f>
        <v>ALP0551</v>
      </c>
      <c r="K392" s="10">
        <f t="shared" si="33"/>
        <v>10</v>
      </c>
      <c r="L392" s="10" t="str">
        <f t="shared" si="34"/>
        <v>XH</v>
      </c>
    </row>
    <row r="393" spans="1:12" ht="16.5" customHeight="1" x14ac:dyDescent="0.2">
      <c r="A393" s="10">
        <v>11</v>
      </c>
      <c r="B393" s="35">
        <v>100328</v>
      </c>
      <c r="C393" s="10" t="s">
        <v>457</v>
      </c>
      <c r="D393" s="30" t="str">
        <f t="shared" si="30"/>
        <v xml:space="preserve">NGUYỄN THỊ </v>
      </c>
      <c r="E393" s="31" t="str">
        <f t="shared" si="31"/>
        <v>MAI</v>
      </c>
      <c r="F393" s="12" t="s">
        <v>458</v>
      </c>
      <c r="G393" s="10" t="s">
        <v>237</v>
      </c>
      <c r="H393" s="10">
        <v>15</v>
      </c>
      <c r="I393" s="10" t="str">
        <f t="shared" si="32"/>
        <v>NGUYỄN THỊ MAI06/12/2000</v>
      </c>
      <c r="J393" s="10" t="str">
        <f>VLOOKUP(I393,Alpha!$F$1:$G$1300,2,0)</f>
        <v>ALP0648</v>
      </c>
      <c r="K393" s="10">
        <f t="shared" si="33"/>
        <v>10</v>
      </c>
      <c r="L393" s="10" t="str">
        <f t="shared" si="34"/>
        <v>XH</v>
      </c>
    </row>
    <row r="394" spans="1:12" ht="16.5" customHeight="1" x14ac:dyDescent="0.2">
      <c r="A394" s="10">
        <v>19</v>
      </c>
      <c r="B394" s="11">
        <v>100178</v>
      </c>
      <c r="C394" s="10" t="s">
        <v>265</v>
      </c>
      <c r="D394" s="30" t="str">
        <f t="shared" si="30"/>
        <v xml:space="preserve">NGUYỄN THẾ </v>
      </c>
      <c r="E394" s="31" t="str">
        <f t="shared" si="31"/>
        <v>MẠNH</v>
      </c>
      <c r="F394" s="12" t="s">
        <v>2443</v>
      </c>
      <c r="G394" s="10" t="s">
        <v>237</v>
      </c>
      <c r="H394" s="10">
        <v>8</v>
      </c>
      <c r="I394" s="10" t="str">
        <f t="shared" si="32"/>
        <v>NGUYỄN THẾ MẠNH26/01/2001</v>
      </c>
      <c r="J394" s="10" t="str">
        <f>VLOOKUP(I394,Alpha!$F$1:$G$1300,2,0)</f>
        <v>ALP0658</v>
      </c>
      <c r="K394" s="10">
        <f t="shared" si="33"/>
        <v>10</v>
      </c>
      <c r="L394" s="10" t="str">
        <f t="shared" si="34"/>
        <v>Tự nhiên</v>
      </c>
    </row>
    <row r="395" spans="1:12" ht="16.5" customHeight="1" x14ac:dyDescent="0.2">
      <c r="A395" s="10">
        <v>17</v>
      </c>
      <c r="B395" s="35">
        <v>100334</v>
      </c>
      <c r="C395" s="10" t="s">
        <v>467</v>
      </c>
      <c r="D395" s="30" t="str">
        <f t="shared" si="30"/>
        <v xml:space="preserve">ĐỖ VĂN </v>
      </c>
      <c r="E395" s="31" t="str">
        <f t="shared" si="31"/>
        <v>MINH</v>
      </c>
      <c r="F395" s="12" t="s">
        <v>468</v>
      </c>
      <c r="G395" s="10" t="s">
        <v>237</v>
      </c>
      <c r="H395" s="10">
        <v>15</v>
      </c>
      <c r="I395" s="10" t="str">
        <f t="shared" si="32"/>
        <v>ĐỖ VĂN MINH28/01/2001</v>
      </c>
      <c r="J395" s="10" t="str">
        <f>VLOOKUP(I395,Alpha!$F$1:$G$1300,2,0)</f>
        <v>ALP0672</v>
      </c>
      <c r="K395" s="10">
        <f t="shared" si="33"/>
        <v>10</v>
      </c>
      <c r="L395" s="10" t="str">
        <f t="shared" si="34"/>
        <v>XH</v>
      </c>
    </row>
    <row r="396" spans="1:12" ht="16.5" customHeight="1" x14ac:dyDescent="0.2">
      <c r="A396" s="10">
        <v>18</v>
      </c>
      <c r="B396" s="35">
        <v>100335</v>
      </c>
      <c r="C396" s="10" t="s">
        <v>469</v>
      </c>
      <c r="D396" s="30" t="str">
        <f t="shared" si="30"/>
        <v xml:space="preserve">NGÔ THÙY </v>
      </c>
      <c r="E396" s="31" t="str">
        <f t="shared" si="31"/>
        <v>MINH</v>
      </c>
      <c r="F396" s="12" t="s">
        <v>470</v>
      </c>
      <c r="G396" s="10" t="s">
        <v>237</v>
      </c>
      <c r="H396" s="10">
        <v>15</v>
      </c>
      <c r="I396" s="10" t="str">
        <f t="shared" si="32"/>
        <v>NGÔ THÙY MINH26/12/2001</v>
      </c>
      <c r="J396" s="10" t="str">
        <f>VLOOKUP(I396,Alpha!$F$1:$G$1300,2,0)</f>
        <v>ALP0675</v>
      </c>
      <c r="K396" s="10">
        <f t="shared" si="33"/>
        <v>10</v>
      </c>
      <c r="L396" s="10" t="str">
        <f t="shared" si="34"/>
        <v>XH</v>
      </c>
    </row>
    <row r="397" spans="1:12" ht="16.5" customHeight="1" x14ac:dyDescent="0.2">
      <c r="A397" s="10">
        <v>22</v>
      </c>
      <c r="B397" s="35">
        <v>100339</v>
      </c>
      <c r="C397" s="10" t="s">
        <v>476</v>
      </c>
      <c r="D397" s="30" t="str">
        <f t="shared" si="30"/>
        <v xml:space="preserve">CAO VIỆT </v>
      </c>
      <c r="E397" s="31" t="str">
        <f t="shared" si="31"/>
        <v>MỸ</v>
      </c>
      <c r="F397" s="12" t="s">
        <v>477</v>
      </c>
      <c r="G397" s="10" t="s">
        <v>237</v>
      </c>
      <c r="H397" s="10">
        <v>15</v>
      </c>
      <c r="I397" s="10" t="str">
        <f t="shared" si="32"/>
        <v>CAO VIỆT MỸ13/05/2001</v>
      </c>
      <c r="J397" s="10" t="str">
        <f>VLOOKUP(I397,Alpha!$F$1:$G$1300,2,0)</f>
        <v>ALP0696</v>
      </c>
      <c r="K397" s="10">
        <f t="shared" si="33"/>
        <v>10</v>
      </c>
      <c r="L397" s="10" t="str">
        <f t="shared" si="34"/>
        <v>XH</v>
      </c>
    </row>
    <row r="398" spans="1:12" ht="16.5" customHeight="1" x14ac:dyDescent="0.2">
      <c r="A398" s="10">
        <v>23</v>
      </c>
      <c r="B398" s="35">
        <v>100340</v>
      </c>
      <c r="C398" s="10" t="s">
        <v>478</v>
      </c>
      <c r="D398" s="30" t="str">
        <f t="shared" si="30"/>
        <v xml:space="preserve">ĐÀM VĂN </v>
      </c>
      <c r="E398" s="31" t="str">
        <f t="shared" si="31"/>
        <v>NAM</v>
      </c>
      <c r="F398" s="12" t="s">
        <v>479</v>
      </c>
      <c r="G398" s="10" t="s">
        <v>237</v>
      </c>
      <c r="H398" s="10">
        <v>15</v>
      </c>
      <c r="I398" s="10" t="str">
        <f t="shared" si="32"/>
        <v>ĐÀM VĂN NAM26/06/2001</v>
      </c>
      <c r="J398" s="10" t="str">
        <f>VLOOKUP(I398,Alpha!$F$1:$G$1300,2,0)</f>
        <v>ALP0697</v>
      </c>
      <c r="K398" s="10">
        <f t="shared" si="33"/>
        <v>10</v>
      </c>
      <c r="L398" s="10" t="str">
        <f t="shared" si="34"/>
        <v>XH</v>
      </c>
    </row>
    <row r="399" spans="1:12" ht="16.5" customHeight="1" x14ac:dyDescent="0.2">
      <c r="A399" s="10">
        <v>7</v>
      </c>
      <c r="B399" s="35">
        <v>100347</v>
      </c>
      <c r="C399" s="10" t="s">
        <v>490</v>
      </c>
      <c r="D399" s="30" t="str">
        <f t="shared" si="30"/>
        <v xml:space="preserve">NGUYỄN THỊ </v>
      </c>
      <c r="E399" s="31" t="str">
        <f t="shared" si="31"/>
        <v>NGÂN</v>
      </c>
      <c r="F399" s="12" t="s">
        <v>491</v>
      </c>
      <c r="G399" s="10" t="s">
        <v>237</v>
      </c>
      <c r="H399" s="10">
        <v>16</v>
      </c>
      <c r="I399" s="10" t="str">
        <f t="shared" si="32"/>
        <v>NGUYỄN THỊ NGÂN29/03/2001</v>
      </c>
      <c r="J399" s="10" t="str">
        <f>VLOOKUP(I399,Alpha!$F$1:$G$1300,2,0)</f>
        <v>ALP0732</v>
      </c>
      <c r="K399" s="10">
        <f t="shared" si="33"/>
        <v>10</v>
      </c>
      <c r="L399" s="10" t="str">
        <f t="shared" si="34"/>
        <v>XH</v>
      </c>
    </row>
    <row r="400" spans="1:12" ht="16.5" customHeight="1" x14ac:dyDescent="0.2">
      <c r="A400" s="10">
        <v>9</v>
      </c>
      <c r="B400" s="11">
        <v>100191</v>
      </c>
      <c r="C400" s="10" t="s">
        <v>275</v>
      </c>
      <c r="D400" s="30" t="str">
        <f t="shared" si="30"/>
        <v xml:space="preserve">NGUYỄN THỊ </v>
      </c>
      <c r="E400" s="31" t="str">
        <f t="shared" si="31"/>
        <v>NGỌC</v>
      </c>
      <c r="F400" s="12" t="s">
        <v>442</v>
      </c>
      <c r="G400" s="10" t="s">
        <v>237</v>
      </c>
      <c r="H400" s="10">
        <v>9</v>
      </c>
      <c r="I400" s="10" t="str">
        <f t="shared" si="32"/>
        <v>NGUYỄN THỊ NGỌC17/10/2001</v>
      </c>
      <c r="J400" s="10" t="str">
        <f>VLOOKUP(I400,Alpha!$F$1:$G$1300,2,0)</f>
        <v>ALP0755</v>
      </c>
      <c r="K400" s="10">
        <f t="shared" si="33"/>
        <v>10</v>
      </c>
      <c r="L400" s="10" t="str">
        <f t="shared" si="34"/>
        <v>Tự nhiên</v>
      </c>
    </row>
    <row r="401" spans="1:12" ht="16.5" customHeight="1" x14ac:dyDescent="0.2">
      <c r="A401" s="10">
        <v>15</v>
      </c>
      <c r="B401" s="35">
        <v>100355</v>
      </c>
      <c r="C401" s="10" t="s">
        <v>502</v>
      </c>
      <c r="D401" s="30" t="str">
        <f t="shared" si="30"/>
        <v xml:space="preserve">TRƯƠNG THỊ </v>
      </c>
      <c r="E401" s="31" t="str">
        <f t="shared" si="31"/>
        <v>OANH</v>
      </c>
      <c r="F401" s="12" t="s">
        <v>479</v>
      </c>
      <c r="G401" s="10" t="s">
        <v>237</v>
      </c>
      <c r="H401" s="10">
        <v>16</v>
      </c>
      <c r="I401" s="10" t="str">
        <f t="shared" si="32"/>
        <v>TRƯƠNG THỊ OANH26/06/2001</v>
      </c>
      <c r="J401" s="10" t="str">
        <f>VLOOKUP(I401,Alpha!$F$1:$G$1300,2,0)</f>
        <v>ALP0796</v>
      </c>
      <c r="K401" s="10">
        <f t="shared" si="33"/>
        <v>10</v>
      </c>
      <c r="L401" s="10" t="str">
        <f t="shared" si="34"/>
        <v>XH</v>
      </c>
    </row>
    <row r="402" spans="1:12" ht="16.5" customHeight="1" x14ac:dyDescent="0.2">
      <c r="A402" s="10">
        <v>19</v>
      </c>
      <c r="B402" s="35">
        <v>100359</v>
      </c>
      <c r="C402" s="10" t="s">
        <v>507</v>
      </c>
      <c r="D402" s="30" t="str">
        <f t="shared" si="30"/>
        <v xml:space="preserve">NGUYỄN THỊ </v>
      </c>
      <c r="E402" s="31" t="str">
        <f t="shared" si="31"/>
        <v>PHƯƠNG</v>
      </c>
      <c r="F402" s="12" t="s">
        <v>508</v>
      </c>
      <c r="G402" s="10" t="s">
        <v>237</v>
      </c>
      <c r="H402" s="10">
        <v>16</v>
      </c>
      <c r="I402" s="10" t="str">
        <f t="shared" si="32"/>
        <v>NGUYỄN THỊ PHƯƠNG05/05/2001</v>
      </c>
      <c r="J402" s="10" t="str">
        <f>VLOOKUP(I402,Alpha!$F$1:$G$1300,2,0)</f>
        <v>ALP0824</v>
      </c>
      <c r="K402" s="10">
        <f t="shared" si="33"/>
        <v>10</v>
      </c>
      <c r="L402" s="10" t="str">
        <f t="shared" si="34"/>
        <v>XH</v>
      </c>
    </row>
    <row r="403" spans="1:12" ht="16.5" customHeight="1" x14ac:dyDescent="0.2">
      <c r="A403" s="10">
        <v>5</v>
      </c>
      <c r="B403" s="35">
        <v>100368</v>
      </c>
      <c r="C403" s="10" t="s">
        <v>523</v>
      </c>
      <c r="D403" s="30" t="str">
        <f t="shared" si="30"/>
        <v xml:space="preserve">ĐÀM KHẮC </v>
      </c>
      <c r="E403" s="31" t="str">
        <f t="shared" si="31"/>
        <v>TÀI</v>
      </c>
      <c r="F403" s="12" t="s">
        <v>509</v>
      </c>
      <c r="G403" s="10" t="s">
        <v>237</v>
      </c>
      <c r="H403" s="10">
        <v>17</v>
      </c>
      <c r="I403" s="10" t="str">
        <f t="shared" si="32"/>
        <v>ĐÀM KHẮC TÀI24/10/2001</v>
      </c>
      <c r="J403" s="10" t="str">
        <f>VLOOKUP(I403,Alpha!$F$1:$G$1300,2,0)</f>
        <v>ALP0917</v>
      </c>
      <c r="K403" s="10">
        <f t="shared" si="33"/>
        <v>10</v>
      </c>
      <c r="L403" s="10" t="str">
        <f t="shared" si="34"/>
        <v>XH</v>
      </c>
    </row>
    <row r="404" spans="1:12" ht="16.5" customHeight="1" x14ac:dyDescent="0.2">
      <c r="A404" s="10">
        <v>11</v>
      </c>
      <c r="B404" s="35">
        <v>100374</v>
      </c>
      <c r="C404" s="10" t="s">
        <v>532</v>
      </c>
      <c r="D404" s="30" t="str">
        <f t="shared" si="30"/>
        <v xml:space="preserve">LÊ THỊ THANH </v>
      </c>
      <c r="E404" s="31" t="str">
        <f t="shared" si="31"/>
        <v>THANH</v>
      </c>
      <c r="F404" s="12" t="s">
        <v>451</v>
      </c>
      <c r="G404" s="10" t="s">
        <v>237</v>
      </c>
      <c r="H404" s="10">
        <v>17</v>
      </c>
      <c r="I404" s="10" t="str">
        <f t="shared" si="32"/>
        <v>LÊ THỊ THANH THANH15/11/2001</v>
      </c>
      <c r="J404" s="10" t="str">
        <f>VLOOKUP(I404,Alpha!$F$1:$G$1300,2,0)</f>
        <v>ALP0939</v>
      </c>
      <c r="K404" s="10">
        <f t="shared" si="33"/>
        <v>10</v>
      </c>
      <c r="L404" s="10" t="str">
        <f t="shared" si="34"/>
        <v>XH</v>
      </c>
    </row>
    <row r="405" spans="1:12" ht="16.5" customHeight="1" x14ac:dyDescent="0.2">
      <c r="A405" s="10">
        <v>13</v>
      </c>
      <c r="B405" s="35">
        <v>100376</v>
      </c>
      <c r="C405" s="10" t="s">
        <v>296</v>
      </c>
      <c r="D405" s="30" t="str">
        <f t="shared" si="30"/>
        <v xml:space="preserve">NGUYỄN THỊ </v>
      </c>
      <c r="E405" s="31" t="str">
        <f t="shared" si="31"/>
        <v>THANH</v>
      </c>
      <c r="F405" s="12" t="s">
        <v>535</v>
      </c>
      <c r="G405" s="10" t="s">
        <v>237</v>
      </c>
      <c r="H405" s="10">
        <v>17</v>
      </c>
      <c r="I405" s="10" t="str">
        <f t="shared" si="32"/>
        <v>NGUYỄN THỊ THANH14/01/2001</v>
      </c>
      <c r="J405" s="10" t="str">
        <f>VLOOKUP(I405,Alpha!$F$1:$G$1300,2,0)</f>
        <v>ALP0946</v>
      </c>
      <c r="K405" s="10">
        <f t="shared" si="33"/>
        <v>10</v>
      </c>
      <c r="L405" s="10" t="str">
        <f t="shared" si="34"/>
        <v>XH</v>
      </c>
    </row>
    <row r="406" spans="1:12" ht="16.5" customHeight="1" x14ac:dyDescent="0.2">
      <c r="A406" s="10">
        <v>15</v>
      </c>
      <c r="B406" s="35">
        <v>100378</v>
      </c>
      <c r="C406" s="10" t="s">
        <v>539</v>
      </c>
      <c r="D406" s="30" t="str">
        <f t="shared" si="30"/>
        <v xml:space="preserve">TRƯƠNG CÔNG </v>
      </c>
      <c r="E406" s="31" t="str">
        <f t="shared" si="31"/>
        <v>THÀNH</v>
      </c>
      <c r="F406" s="12" t="s">
        <v>428</v>
      </c>
      <c r="G406" s="10" t="s">
        <v>237</v>
      </c>
      <c r="H406" s="10">
        <v>17</v>
      </c>
      <c r="I406" s="10" t="str">
        <f t="shared" si="32"/>
        <v>TRƯƠNG CÔNG THÀNH06/08/2001</v>
      </c>
      <c r="J406" s="10" t="str">
        <f>VLOOKUP(I406,Alpha!$F$1:$G$1300,2,0)</f>
        <v>ALP0961</v>
      </c>
      <c r="K406" s="10">
        <f t="shared" si="33"/>
        <v>10</v>
      </c>
      <c r="L406" s="10" t="str">
        <f t="shared" si="34"/>
        <v>XH</v>
      </c>
    </row>
    <row r="407" spans="1:12" ht="16.5" customHeight="1" x14ac:dyDescent="0.2">
      <c r="A407" s="10">
        <v>21</v>
      </c>
      <c r="B407" s="35">
        <v>100384</v>
      </c>
      <c r="C407" s="10" t="s">
        <v>551</v>
      </c>
      <c r="D407" s="30" t="str">
        <f t="shared" si="30"/>
        <v xml:space="preserve">NGÔ THỊ </v>
      </c>
      <c r="E407" s="31" t="str">
        <f t="shared" si="31"/>
        <v>THƠM</v>
      </c>
      <c r="F407" s="12" t="s">
        <v>87</v>
      </c>
      <c r="G407" s="10" t="s">
        <v>237</v>
      </c>
      <c r="H407" s="10">
        <v>17</v>
      </c>
      <c r="I407" s="10" t="str">
        <f t="shared" si="32"/>
        <v>NGÔ THỊ THƠM02/01/2001</v>
      </c>
      <c r="J407" s="10" t="str">
        <f>VLOOKUP(I407,Alpha!$F$1:$G$1300,2,0)</f>
        <v>ALP1004</v>
      </c>
      <c r="K407" s="10">
        <f t="shared" si="33"/>
        <v>10</v>
      </c>
      <c r="L407" s="10" t="str">
        <f t="shared" si="34"/>
        <v>XH</v>
      </c>
    </row>
    <row r="408" spans="1:12" ht="16.5" customHeight="1" x14ac:dyDescent="0.2">
      <c r="A408" s="10">
        <v>22</v>
      </c>
      <c r="B408" s="35">
        <v>100385</v>
      </c>
      <c r="C408" s="10" t="s">
        <v>552</v>
      </c>
      <c r="D408" s="30" t="str">
        <f t="shared" si="30"/>
        <v xml:space="preserve">NGUYỄN THANH </v>
      </c>
      <c r="E408" s="31" t="str">
        <f t="shared" si="31"/>
        <v>THỦY</v>
      </c>
      <c r="F408" s="12" t="s">
        <v>51</v>
      </c>
      <c r="G408" s="10" t="s">
        <v>237</v>
      </c>
      <c r="H408" s="10">
        <v>17</v>
      </c>
      <c r="I408" s="10" t="str">
        <f t="shared" si="32"/>
        <v>NGUYỄN THANH THỦY16/08/2001</v>
      </c>
      <c r="J408" s="10" t="str">
        <f>VLOOKUP(I408,Alpha!$F$1:$G$1300,2,0)</f>
        <v>ALP1028</v>
      </c>
      <c r="K408" s="10">
        <f t="shared" si="33"/>
        <v>10</v>
      </c>
      <c r="L408" s="10" t="str">
        <f t="shared" si="34"/>
        <v>XH</v>
      </c>
    </row>
    <row r="409" spans="1:12" ht="16.5" customHeight="1" x14ac:dyDescent="0.2">
      <c r="A409" s="10">
        <v>15</v>
      </c>
      <c r="B409" s="35">
        <v>100401</v>
      </c>
      <c r="C409" s="10" t="s">
        <v>159</v>
      </c>
      <c r="D409" s="30" t="str">
        <f t="shared" si="30"/>
        <v xml:space="preserve">NGUYỄN THỊ ÁNH </v>
      </c>
      <c r="E409" s="31" t="str">
        <f t="shared" si="31"/>
        <v>TUYẾT</v>
      </c>
      <c r="F409" s="12" t="s">
        <v>573</v>
      </c>
      <c r="G409" s="10" t="s">
        <v>237</v>
      </c>
      <c r="H409" s="10">
        <v>18</v>
      </c>
      <c r="I409" s="10" t="str">
        <f t="shared" si="32"/>
        <v>NGUYỄN THỊ ÁNH TUYẾT27/01/2001</v>
      </c>
      <c r="J409" s="10" t="str">
        <f>VLOOKUP(I409,Alpha!$F$1:$G$1300,2,0)</f>
        <v>ALP1153</v>
      </c>
      <c r="K409" s="10">
        <f t="shared" si="33"/>
        <v>10</v>
      </c>
      <c r="L409" s="10" t="str">
        <f t="shared" si="34"/>
        <v>XH</v>
      </c>
    </row>
    <row r="410" spans="1:12" ht="16.5" customHeight="1" x14ac:dyDescent="0.2">
      <c r="A410" s="10">
        <v>16</v>
      </c>
      <c r="B410" s="35">
        <v>100402</v>
      </c>
      <c r="C410" s="10" t="s">
        <v>574</v>
      </c>
      <c r="D410" s="30" t="str">
        <f t="shared" si="30"/>
        <v xml:space="preserve">NGÔ VĂN </v>
      </c>
      <c r="E410" s="31" t="str">
        <f t="shared" si="31"/>
        <v>TƯỞNG</v>
      </c>
      <c r="F410" s="12" t="s">
        <v>386</v>
      </c>
      <c r="G410" s="10" t="s">
        <v>237</v>
      </c>
      <c r="H410" s="10">
        <v>18</v>
      </c>
      <c r="I410" s="10" t="str">
        <f t="shared" si="32"/>
        <v>NGÔ VĂN TƯỞNG07/08/2001</v>
      </c>
      <c r="J410" s="10" t="str">
        <f>VLOOKUP(I410,Alpha!$F$1:$G$1300,2,0)</f>
        <v>ALP1156</v>
      </c>
      <c r="K410" s="10">
        <f t="shared" si="33"/>
        <v>10</v>
      </c>
      <c r="L410" s="10" t="str">
        <f t="shared" si="34"/>
        <v>XH</v>
      </c>
    </row>
    <row r="411" spans="1:12" ht="16.5" customHeight="1" x14ac:dyDescent="0.2">
      <c r="A411" s="10">
        <v>19</v>
      </c>
      <c r="B411" s="35">
        <v>100405</v>
      </c>
      <c r="C411" s="10" t="s">
        <v>578</v>
      </c>
      <c r="D411" s="30" t="str">
        <f t="shared" si="30"/>
        <v xml:space="preserve">ĐỖ THỊ </v>
      </c>
      <c r="E411" s="31" t="str">
        <f t="shared" si="31"/>
        <v>VÂN</v>
      </c>
      <c r="F411" s="12" t="s">
        <v>25</v>
      </c>
      <c r="G411" s="10" t="s">
        <v>237</v>
      </c>
      <c r="H411" s="10">
        <v>18</v>
      </c>
      <c r="I411" s="10" t="str">
        <f t="shared" si="32"/>
        <v>ĐỖ THỊ VÂN12/01/2001</v>
      </c>
      <c r="J411" s="10" t="str">
        <f>VLOOKUP(I411,Alpha!$F$1:$G$1300,2,0)</f>
        <v>ALP1169</v>
      </c>
      <c r="K411" s="10">
        <f t="shared" si="33"/>
        <v>10</v>
      </c>
      <c r="L411" s="10" t="str">
        <f t="shared" si="34"/>
        <v>XH</v>
      </c>
    </row>
    <row r="412" spans="1:12" ht="16.5" customHeight="1" x14ac:dyDescent="0.2">
      <c r="A412" s="10">
        <v>1</v>
      </c>
      <c r="B412" s="11">
        <v>110001</v>
      </c>
      <c r="C412" s="10" t="s">
        <v>586</v>
      </c>
      <c r="D412" s="30" t="str">
        <f t="shared" si="30"/>
        <v xml:space="preserve">NGUYỄN HỒNG </v>
      </c>
      <c r="E412" s="31" t="str">
        <f t="shared" si="31"/>
        <v>AN</v>
      </c>
      <c r="F412" s="12" t="s">
        <v>587</v>
      </c>
      <c r="G412" s="10" t="s">
        <v>588</v>
      </c>
      <c r="H412" s="10">
        <v>1</v>
      </c>
      <c r="I412" s="10" t="str">
        <f t="shared" si="32"/>
        <v>NGUYỄN HỒNG AN11/12/2000</v>
      </c>
      <c r="J412" s="10" t="str">
        <f>VLOOKUP(I412,Alpha!$F$1:$G$1300,2,0)</f>
        <v>ALP0003</v>
      </c>
      <c r="K412" s="10">
        <f t="shared" si="33"/>
        <v>11</v>
      </c>
      <c r="L412" s="10" t="str">
        <f t="shared" si="34"/>
        <v>Tự nhiên</v>
      </c>
    </row>
    <row r="413" spans="1:12" ht="16.5" customHeight="1" x14ac:dyDescent="0.2">
      <c r="A413" s="10">
        <v>2</v>
      </c>
      <c r="B413" s="11">
        <v>110002</v>
      </c>
      <c r="C413" s="10" t="s">
        <v>589</v>
      </c>
      <c r="D413" s="30" t="str">
        <f t="shared" si="30"/>
        <v xml:space="preserve">NGUYỄN LƯƠNG </v>
      </c>
      <c r="E413" s="31" t="str">
        <f t="shared" si="31"/>
        <v>AN</v>
      </c>
      <c r="F413" s="12" t="s">
        <v>590</v>
      </c>
      <c r="G413" s="10" t="s">
        <v>588</v>
      </c>
      <c r="H413" s="10">
        <v>1</v>
      </c>
      <c r="I413" s="10" t="str">
        <f t="shared" si="32"/>
        <v>NGUYỄN LƯƠNG AN05/11/2000</v>
      </c>
      <c r="J413" s="10" t="str">
        <f>VLOOKUP(I413,Alpha!$F$1:$G$1300,2,0)</f>
        <v>ALP0004</v>
      </c>
      <c r="K413" s="10">
        <f t="shared" si="33"/>
        <v>11</v>
      </c>
      <c r="L413" s="10" t="str">
        <f t="shared" si="34"/>
        <v>Tự nhiên</v>
      </c>
    </row>
    <row r="414" spans="1:12" ht="16.5" customHeight="1" x14ac:dyDescent="0.2">
      <c r="A414" s="10">
        <v>3</v>
      </c>
      <c r="B414" s="11">
        <v>110003</v>
      </c>
      <c r="C414" s="10" t="s">
        <v>591</v>
      </c>
      <c r="D414" s="30" t="str">
        <f t="shared" si="30"/>
        <v xml:space="preserve">DƯƠNG TRẦN HOÀNG </v>
      </c>
      <c r="E414" s="31" t="str">
        <f t="shared" si="31"/>
        <v>ANH</v>
      </c>
      <c r="F414" s="12" t="s">
        <v>592</v>
      </c>
      <c r="G414" s="10" t="s">
        <v>588</v>
      </c>
      <c r="H414" s="10">
        <v>1</v>
      </c>
      <c r="I414" s="10" t="str">
        <f t="shared" si="32"/>
        <v>DƯƠNG TRẦN HOÀNG ANH29/11/2000</v>
      </c>
      <c r="J414" s="10" t="str">
        <f>VLOOKUP(I414,Alpha!$F$1:$G$1300,2,0)</f>
        <v>ALP0009</v>
      </c>
      <c r="K414" s="10">
        <f t="shared" si="33"/>
        <v>11</v>
      </c>
      <c r="L414" s="10" t="str">
        <f t="shared" si="34"/>
        <v>Tự nhiên</v>
      </c>
    </row>
    <row r="415" spans="1:12" ht="16.5" customHeight="1" x14ac:dyDescent="0.2">
      <c r="A415" s="10">
        <v>4</v>
      </c>
      <c r="B415" s="11">
        <v>110004</v>
      </c>
      <c r="C415" s="10" t="s">
        <v>596</v>
      </c>
      <c r="D415" s="30" t="str">
        <f t="shared" si="30"/>
        <v xml:space="preserve">NGÔ DIỆP </v>
      </c>
      <c r="E415" s="31" t="str">
        <f t="shared" si="31"/>
        <v>ANH</v>
      </c>
      <c r="F415" s="12" t="s">
        <v>597</v>
      </c>
      <c r="G415" s="10" t="s">
        <v>588</v>
      </c>
      <c r="H415" s="10">
        <v>1</v>
      </c>
      <c r="I415" s="10" t="str">
        <f t="shared" si="32"/>
        <v>NGÔ DIỆP ANH19/10/2000</v>
      </c>
      <c r="J415" s="10" t="str">
        <f>VLOOKUP(I415,Alpha!$F$1:$G$1300,2,0)</f>
        <v>ALP0019</v>
      </c>
      <c r="K415" s="10">
        <f t="shared" si="33"/>
        <v>11</v>
      </c>
      <c r="L415" s="10" t="str">
        <f t="shared" si="34"/>
        <v>Tự nhiên</v>
      </c>
    </row>
    <row r="416" spans="1:12" ht="16.5" customHeight="1" x14ac:dyDescent="0.2">
      <c r="A416" s="10">
        <v>8</v>
      </c>
      <c r="B416" s="11">
        <v>110008</v>
      </c>
      <c r="C416" s="10" t="s">
        <v>606</v>
      </c>
      <c r="D416" s="30" t="str">
        <f t="shared" si="30"/>
        <v xml:space="preserve">NGUYỄN LAN </v>
      </c>
      <c r="E416" s="31" t="str">
        <f t="shared" si="31"/>
        <v>ANH</v>
      </c>
      <c r="F416" s="12" t="s">
        <v>607</v>
      </c>
      <c r="G416" s="10" t="s">
        <v>588</v>
      </c>
      <c r="H416" s="10">
        <v>1</v>
      </c>
      <c r="I416" s="10" t="str">
        <f t="shared" si="32"/>
        <v>NGUYỄN LAN ANH19/09/2000</v>
      </c>
      <c r="J416" s="10" t="str">
        <f>VLOOKUP(I416,Alpha!$F$1:$G$1300,2,0)</f>
        <v>ALP0027</v>
      </c>
      <c r="K416" s="10">
        <f t="shared" si="33"/>
        <v>11</v>
      </c>
      <c r="L416" s="10" t="str">
        <f t="shared" si="34"/>
        <v>Tự nhiên</v>
      </c>
    </row>
    <row r="417" spans="1:12" ht="16.5" customHeight="1" x14ac:dyDescent="0.2">
      <c r="A417" s="10">
        <v>21</v>
      </c>
      <c r="B417" s="11">
        <v>110021</v>
      </c>
      <c r="C417" s="10" t="s">
        <v>626</v>
      </c>
      <c r="D417" s="30" t="str">
        <f t="shared" si="30"/>
        <v xml:space="preserve">NGÔ NGỌC </v>
      </c>
      <c r="E417" s="31" t="str">
        <f t="shared" si="31"/>
        <v>ÁNH</v>
      </c>
      <c r="F417" s="12" t="s">
        <v>627</v>
      </c>
      <c r="G417" s="10" t="s">
        <v>588</v>
      </c>
      <c r="H417" s="10">
        <v>1</v>
      </c>
      <c r="I417" s="10" t="str">
        <f t="shared" si="32"/>
        <v>NGÔ NGỌC ÁNH23/01/2000</v>
      </c>
      <c r="J417" s="10" t="str">
        <f>VLOOKUP(I417,Alpha!$F$1:$G$1300,2,0)</f>
        <v>ALP0081</v>
      </c>
      <c r="K417" s="10">
        <f t="shared" si="33"/>
        <v>11</v>
      </c>
      <c r="L417" s="10" t="str">
        <f t="shared" si="34"/>
        <v>Tự nhiên</v>
      </c>
    </row>
    <row r="418" spans="1:12" ht="16.5" customHeight="1" x14ac:dyDescent="0.2">
      <c r="A418" s="10">
        <v>3</v>
      </c>
      <c r="B418" s="11">
        <v>110027</v>
      </c>
      <c r="C418" s="10" t="s">
        <v>637</v>
      </c>
      <c r="D418" s="30" t="str">
        <f t="shared" si="30"/>
        <v xml:space="preserve">TRỊNH THỊ  NGỌC </v>
      </c>
      <c r="E418" s="31" t="str">
        <f t="shared" si="31"/>
        <v>BÍCH</v>
      </c>
      <c r="F418" s="12" t="s">
        <v>638</v>
      </c>
      <c r="G418" s="10" t="s">
        <v>588</v>
      </c>
      <c r="H418" s="10">
        <v>2</v>
      </c>
      <c r="I418" s="10" t="str">
        <f t="shared" si="32"/>
        <v>TRỊNH THỊ  NGỌC BÍCH29/03/2000</v>
      </c>
      <c r="J418" s="10" t="str">
        <f>VLOOKUP(I418,Alpha!$F$1:$G$1300,2,0)</f>
        <v>ALP0102</v>
      </c>
      <c r="K418" s="10">
        <f t="shared" si="33"/>
        <v>11</v>
      </c>
      <c r="L418" s="10" t="str">
        <f t="shared" si="34"/>
        <v>Tự nhiên</v>
      </c>
    </row>
    <row r="419" spans="1:12" ht="16.5" customHeight="1" x14ac:dyDescent="0.2">
      <c r="A419" s="10">
        <v>9</v>
      </c>
      <c r="B419" s="11">
        <v>110033</v>
      </c>
      <c r="C419" s="10" t="s">
        <v>649</v>
      </c>
      <c r="D419" s="30" t="str">
        <f t="shared" si="30"/>
        <v xml:space="preserve">NGUYỄN TRỌNG </v>
      </c>
      <c r="E419" s="31" t="str">
        <f t="shared" si="31"/>
        <v>CHIẾN</v>
      </c>
      <c r="F419" s="12" t="s">
        <v>587</v>
      </c>
      <c r="G419" s="10" t="s">
        <v>588</v>
      </c>
      <c r="H419" s="10">
        <v>2</v>
      </c>
      <c r="I419" s="10" t="str">
        <f t="shared" si="32"/>
        <v>NGUYỄN TRỌNG CHIẾN11/12/2000</v>
      </c>
      <c r="J419" s="10" t="str">
        <f>VLOOKUP(I419,Alpha!$F$1:$G$1300,2,0)</f>
        <v>ALP0127</v>
      </c>
      <c r="K419" s="10">
        <f t="shared" si="33"/>
        <v>11</v>
      </c>
      <c r="L419" s="10" t="str">
        <f t="shared" si="34"/>
        <v>Tự nhiên</v>
      </c>
    </row>
    <row r="420" spans="1:12" ht="16.5" customHeight="1" x14ac:dyDescent="0.2">
      <c r="A420" s="10">
        <v>10</v>
      </c>
      <c r="B420" s="11">
        <v>110034</v>
      </c>
      <c r="C420" s="10" t="s">
        <v>650</v>
      </c>
      <c r="D420" s="30" t="str">
        <f t="shared" si="30"/>
        <v xml:space="preserve">ĐỒNG THỊ KIỀU </v>
      </c>
      <c r="E420" s="31" t="str">
        <f t="shared" si="31"/>
        <v>CHINH</v>
      </c>
      <c r="F420" s="12" t="s">
        <v>651</v>
      </c>
      <c r="G420" s="10" t="s">
        <v>588</v>
      </c>
      <c r="H420" s="10">
        <v>2</v>
      </c>
      <c r="I420" s="10" t="str">
        <f t="shared" si="32"/>
        <v>ĐỒNG THỊ KIỀU CHINH29/07/2000</v>
      </c>
      <c r="J420" s="10" t="str">
        <f>VLOOKUP(I420,Alpha!$F$1:$G$1300,2,0)</f>
        <v>ALP0129</v>
      </c>
      <c r="K420" s="10">
        <f t="shared" si="33"/>
        <v>11</v>
      </c>
      <c r="L420" s="10" t="str">
        <f t="shared" si="34"/>
        <v>Tự nhiên</v>
      </c>
    </row>
    <row r="421" spans="1:12" ht="16.5" customHeight="1" x14ac:dyDescent="0.2">
      <c r="A421" s="10">
        <v>15</v>
      </c>
      <c r="B421" s="11">
        <v>110039</v>
      </c>
      <c r="C421" s="10" t="s">
        <v>659</v>
      </c>
      <c r="D421" s="30" t="str">
        <f t="shared" si="30"/>
        <v xml:space="preserve">PHẠM TRỌNG </v>
      </c>
      <c r="E421" s="31" t="str">
        <f t="shared" si="31"/>
        <v>CƯỜNG</v>
      </c>
      <c r="F421" s="12" t="s">
        <v>660</v>
      </c>
      <c r="G421" s="10" t="s">
        <v>588</v>
      </c>
      <c r="H421" s="10">
        <v>2</v>
      </c>
      <c r="I421" s="10" t="str">
        <f t="shared" si="32"/>
        <v>PHẠM TRỌNG CƯỜNG21/05/2000</v>
      </c>
      <c r="J421" s="10" t="str">
        <f>VLOOKUP(I421,Alpha!$F$1:$G$1300,2,0)</f>
        <v>ALP0148</v>
      </c>
      <c r="K421" s="10">
        <f t="shared" si="33"/>
        <v>11</v>
      </c>
      <c r="L421" s="10" t="str">
        <f t="shared" si="34"/>
        <v>Tự nhiên</v>
      </c>
    </row>
    <row r="422" spans="1:12" ht="16.5" customHeight="1" x14ac:dyDescent="0.2">
      <c r="A422" s="10">
        <v>22</v>
      </c>
      <c r="B422" s="11">
        <v>110046</v>
      </c>
      <c r="C422" s="10" t="s">
        <v>671</v>
      </c>
      <c r="D422" s="30" t="str">
        <f t="shared" si="30"/>
        <v xml:space="preserve">NGUYỄN THỊ THUỲ </v>
      </c>
      <c r="E422" s="31" t="str">
        <f t="shared" si="31"/>
        <v>DUNG</v>
      </c>
      <c r="F422" s="12" t="s">
        <v>672</v>
      </c>
      <c r="G422" s="10" t="s">
        <v>588</v>
      </c>
      <c r="H422" s="10">
        <v>2</v>
      </c>
      <c r="I422" s="10" t="str">
        <f t="shared" si="32"/>
        <v>NGUYỄN THỊ THUỲ DUNG02/04/2000</v>
      </c>
      <c r="J422" s="10" t="str">
        <f>VLOOKUP(I422,Alpha!$F$1:$G$1300,2,0)</f>
        <v>ALP0159</v>
      </c>
      <c r="K422" s="10">
        <f t="shared" si="33"/>
        <v>11</v>
      </c>
      <c r="L422" s="10" t="str">
        <f t="shared" si="34"/>
        <v>Tự nhiên</v>
      </c>
    </row>
    <row r="423" spans="1:12" ht="16.5" customHeight="1" x14ac:dyDescent="0.2">
      <c r="A423" s="10">
        <v>24</v>
      </c>
      <c r="B423" s="11">
        <v>110048</v>
      </c>
      <c r="C423" s="10" t="s">
        <v>677</v>
      </c>
      <c r="D423" s="30" t="str">
        <f t="shared" si="30"/>
        <v xml:space="preserve">NGUYỄN QUỐC </v>
      </c>
      <c r="E423" s="31" t="str">
        <f t="shared" si="31"/>
        <v>DƯƠNG</v>
      </c>
      <c r="F423" s="12" t="s">
        <v>678</v>
      </c>
      <c r="G423" s="10" t="s">
        <v>588</v>
      </c>
      <c r="H423" s="10">
        <v>2</v>
      </c>
      <c r="I423" s="10" t="str">
        <f t="shared" si="32"/>
        <v>NGUYỄN QUỐC DƯƠNG10/11/2000</v>
      </c>
      <c r="J423" s="10" t="str">
        <f>VLOOKUP(I423,Alpha!$F$1:$G$1300,2,0)</f>
        <v>ALP0192</v>
      </c>
      <c r="K423" s="10">
        <f t="shared" si="33"/>
        <v>11</v>
      </c>
      <c r="L423" s="10" t="str">
        <f t="shared" si="34"/>
        <v>Tự nhiên</v>
      </c>
    </row>
    <row r="424" spans="1:12" ht="16.5" customHeight="1" x14ac:dyDescent="0.2">
      <c r="A424" s="10">
        <v>15</v>
      </c>
      <c r="B424" s="11">
        <v>110063</v>
      </c>
      <c r="C424" s="10" t="s">
        <v>704</v>
      </c>
      <c r="D424" s="30" t="str">
        <f t="shared" si="30"/>
        <v xml:space="preserve">NGUYỄN THỊ NGÂN </v>
      </c>
      <c r="E424" s="31" t="str">
        <f t="shared" si="31"/>
        <v>GIANG</v>
      </c>
      <c r="F424" s="12" t="s">
        <v>705</v>
      </c>
      <c r="G424" s="10" t="s">
        <v>588</v>
      </c>
      <c r="H424" s="10">
        <v>3</v>
      </c>
      <c r="I424" s="10" t="str">
        <f t="shared" si="32"/>
        <v>NGUYỄN THỊ NGÂN GIANG10/02/2000</v>
      </c>
      <c r="J424" s="10" t="str">
        <f>VLOOKUP(I424,Alpha!$F$1:$G$1300,2,0)</f>
        <v>ALP0243</v>
      </c>
      <c r="K424" s="10">
        <f t="shared" si="33"/>
        <v>11</v>
      </c>
      <c r="L424" s="10" t="str">
        <f t="shared" si="34"/>
        <v>Tự nhiên</v>
      </c>
    </row>
    <row r="425" spans="1:12" ht="16.5" customHeight="1" x14ac:dyDescent="0.2">
      <c r="A425" s="10">
        <v>18</v>
      </c>
      <c r="B425" s="11">
        <v>110066</v>
      </c>
      <c r="C425" s="10" t="s">
        <v>708</v>
      </c>
      <c r="D425" s="30" t="str">
        <f t="shared" si="30"/>
        <v xml:space="preserve">PHẠM THU </v>
      </c>
      <c r="E425" s="31" t="str">
        <f t="shared" si="31"/>
        <v>HÀ</v>
      </c>
      <c r="F425" s="12" t="s">
        <v>709</v>
      </c>
      <c r="G425" s="10" t="s">
        <v>588</v>
      </c>
      <c r="H425" s="10">
        <v>3</v>
      </c>
      <c r="I425" s="10" t="str">
        <f t="shared" si="32"/>
        <v>PHẠM THU HÀ26/01/2000</v>
      </c>
      <c r="J425" s="10" t="str">
        <f>VLOOKUP(I425,Alpha!$F$1:$G$1300,2,0)</f>
        <v>ALP0266</v>
      </c>
      <c r="K425" s="10">
        <f t="shared" si="33"/>
        <v>11</v>
      </c>
      <c r="L425" s="10" t="str">
        <f t="shared" si="34"/>
        <v>Tự nhiên</v>
      </c>
    </row>
    <row r="426" spans="1:12" ht="16.5" customHeight="1" x14ac:dyDescent="0.2">
      <c r="A426" s="10">
        <v>2</v>
      </c>
      <c r="B426" s="11">
        <v>110074</v>
      </c>
      <c r="C426" s="10" t="s">
        <v>723</v>
      </c>
      <c r="D426" s="30" t="str">
        <f t="shared" si="30"/>
        <v xml:space="preserve">PHAN THỊ </v>
      </c>
      <c r="E426" s="31" t="str">
        <f t="shared" si="31"/>
        <v>HÂN</v>
      </c>
      <c r="F426" s="12" t="s">
        <v>724</v>
      </c>
      <c r="G426" s="10" t="s">
        <v>588</v>
      </c>
      <c r="H426" s="10">
        <v>4</v>
      </c>
      <c r="I426" s="10" t="str">
        <f t="shared" si="32"/>
        <v>PHAN THỊ HÂN23/07/2000</v>
      </c>
      <c r="J426" s="10" t="str">
        <f>VLOOKUP(I426,Alpha!$F$1:$G$1300,2,0)</f>
        <v>ALP0312</v>
      </c>
      <c r="K426" s="10">
        <f t="shared" si="33"/>
        <v>11</v>
      </c>
      <c r="L426" s="10" t="str">
        <f t="shared" si="34"/>
        <v>Tự nhiên</v>
      </c>
    </row>
    <row r="427" spans="1:12" ht="16.5" customHeight="1" x14ac:dyDescent="0.2">
      <c r="A427" s="10">
        <v>5</v>
      </c>
      <c r="B427" s="11">
        <v>110077</v>
      </c>
      <c r="C427" s="10" t="s">
        <v>403</v>
      </c>
      <c r="D427" s="30" t="str">
        <f t="shared" si="30"/>
        <v xml:space="preserve">NGUYỄN THU </v>
      </c>
      <c r="E427" s="31" t="str">
        <f t="shared" si="31"/>
        <v>HIỀN</v>
      </c>
      <c r="F427" s="12" t="s">
        <v>727</v>
      </c>
      <c r="G427" s="10" t="s">
        <v>588</v>
      </c>
      <c r="H427" s="10">
        <v>4</v>
      </c>
      <c r="I427" s="10" t="str">
        <f t="shared" si="32"/>
        <v>NGUYỄN THU HIỀN28/05/2000</v>
      </c>
      <c r="J427" s="10" t="str">
        <f>VLOOKUP(I427,Alpha!$F$1:$G$1300,2,0)</f>
        <v>ALP0332</v>
      </c>
      <c r="K427" s="10">
        <f t="shared" si="33"/>
        <v>11</v>
      </c>
      <c r="L427" s="10" t="str">
        <f t="shared" si="34"/>
        <v>Tự nhiên</v>
      </c>
    </row>
    <row r="428" spans="1:12" ht="16.5" customHeight="1" x14ac:dyDescent="0.2">
      <c r="A428" s="10">
        <v>8</v>
      </c>
      <c r="B428" s="11">
        <v>110080</v>
      </c>
      <c r="C428" s="10" t="s">
        <v>730</v>
      </c>
      <c r="D428" s="30" t="str">
        <f t="shared" si="30"/>
        <v xml:space="preserve">ĐỒNG MINH </v>
      </c>
      <c r="E428" s="31" t="str">
        <f t="shared" si="31"/>
        <v>HIẾU</v>
      </c>
      <c r="F428" s="12" t="s">
        <v>731</v>
      </c>
      <c r="G428" s="10" t="s">
        <v>588</v>
      </c>
      <c r="H428" s="10">
        <v>4</v>
      </c>
      <c r="I428" s="10" t="str">
        <f t="shared" si="32"/>
        <v>ĐỒNG MINH HIẾU22/08/2000</v>
      </c>
      <c r="J428" s="10" t="str">
        <f>VLOOKUP(I428,Alpha!$F$1:$G$1300,2,0)</f>
        <v>ALP0345</v>
      </c>
      <c r="K428" s="10">
        <f t="shared" si="33"/>
        <v>11</v>
      </c>
      <c r="L428" s="10" t="str">
        <f t="shared" si="34"/>
        <v>Tự nhiên</v>
      </c>
    </row>
    <row r="429" spans="1:12" ht="16.5" customHeight="1" x14ac:dyDescent="0.2">
      <c r="A429" s="10">
        <v>10</v>
      </c>
      <c r="B429" s="11">
        <v>110082</v>
      </c>
      <c r="C429" s="10" t="s">
        <v>734</v>
      </c>
      <c r="D429" s="30" t="str">
        <f t="shared" si="30"/>
        <v xml:space="preserve">NGUYỄN DUY </v>
      </c>
      <c r="E429" s="31" t="str">
        <f t="shared" si="31"/>
        <v>HIẾU</v>
      </c>
      <c r="F429" s="12" t="s">
        <v>735</v>
      </c>
      <c r="G429" s="10" t="s">
        <v>588</v>
      </c>
      <c r="H429" s="10">
        <v>4</v>
      </c>
      <c r="I429" s="10" t="str">
        <f t="shared" si="32"/>
        <v>NGUYỄN DUY HIẾU18/08/2000</v>
      </c>
      <c r="J429" s="10" t="str">
        <f>VLOOKUP(I429,Alpha!$F$1:$G$1300,2,0)</f>
        <v>ALP0350</v>
      </c>
      <c r="K429" s="10">
        <f t="shared" si="33"/>
        <v>11</v>
      </c>
      <c r="L429" s="10" t="str">
        <f t="shared" si="34"/>
        <v>Tự nhiên</v>
      </c>
    </row>
    <row r="430" spans="1:12" ht="16.5" customHeight="1" x14ac:dyDescent="0.2">
      <c r="A430" s="10">
        <v>21</v>
      </c>
      <c r="B430" s="11">
        <v>110093</v>
      </c>
      <c r="C430" s="10" t="s">
        <v>750</v>
      </c>
      <c r="D430" s="30" t="str">
        <f t="shared" si="30"/>
        <v xml:space="preserve">SÁI THU </v>
      </c>
      <c r="E430" s="31" t="str">
        <f t="shared" si="31"/>
        <v>HUỆ</v>
      </c>
      <c r="F430" s="12" t="s">
        <v>751</v>
      </c>
      <c r="G430" s="10" t="s">
        <v>588</v>
      </c>
      <c r="H430" s="10">
        <v>4</v>
      </c>
      <c r="I430" s="10" t="str">
        <f t="shared" si="32"/>
        <v>SÁI THU HUỆ12/01/2000</v>
      </c>
      <c r="J430" s="10" t="str">
        <f>VLOOKUP(I430,Alpha!$F$1:$G$1300,2,0)</f>
        <v>ALP0421</v>
      </c>
      <c r="K430" s="10">
        <f t="shared" si="33"/>
        <v>11</v>
      </c>
      <c r="L430" s="10" t="str">
        <f t="shared" si="34"/>
        <v>Tự nhiên</v>
      </c>
    </row>
    <row r="431" spans="1:12" ht="16.5" customHeight="1" x14ac:dyDescent="0.2">
      <c r="A431" s="10">
        <v>2</v>
      </c>
      <c r="B431" s="11">
        <v>110098</v>
      </c>
      <c r="C431" s="10" t="s">
        <v>758</v>
      </c>
      <c r="D431" s="30" t="str">
        <f t="shared" si="30"/>
        <v xml:space="preserve">ĐỖ THỊ MINH </v>
      </c>
      <c r="E431" s="31" t="str">
        <f t="shared" si="31"/>
        <v>HUYỀN</v>
      </c>
      <c r="F431" s="12" t="s">
        <v>759</v>
      </c>
      <c r="G431" s="10" t="s">
        <v>588</v>
      </c>
      <c r="H431" s="10">
        <v>5</v>
      </c>
      <c r="I431" s="10" t="str">
        <f t="shared" si="32"/>
        <v>ĐỖ THỊ MINH HUYỀN21/02/2000</v>
      </c>
      <c r="J431" s="10" t="str">
        <f>VLOOKUP(I431,Alpha!$F$1:$G$1300,2,0)</f>
        <v>ALP0446</v>
      </c>
      <c r="K431" s="10">
        <f t="shared" si="33"/>
        <v>11</v>
      </c>
      <c r="L431" s="10" t="str">
        <f t="shared" si="34"/>
        <v>Tự nhiên</v>
      </c>
    </row>
    <row r="432" spans="1:12" ht="16.5" customHeight="1" x14ac:dyDescent="0.2">
      <c r="A432" s="10">
        <v>3</v>
      </c>
      <c r="B432" s="11">
        <v>110099</v>
      </c>
      <c r="C432" s="10" t="s">
        <v>760</v>
      </c>
      <c r="D432" s="30" t="str">
        <f t="shared" si="30"/>
        <v xml:space="preserve">NGUYỄN THỊ MINH </v>
      </c>
      <c r="E432" s="31" t="str">
        <f t="shared" si="31"/>
        <v>HUYỀN</v>
      </c>
      <c r="F432" s="12" t="s">
        <v>761</v>
      </c>
      <c r="G432" s="10" t="s">
        <v>588</v>
      </c>
      <c r="H432" s="10">
        <v>5</v>
      </c>
      <c r="I432" s="10" t="str">
        <f t="shared" si="32"/>
        <v>NGUYỄN THỊ MINH HUYỀN02/06/2000</v>
      </c>
      <c r="J432" s="10" t="str">
        <f>VLOOKUP(I432,Alpha!$F$1:$G$1300,2,0)</f>
        <v>ALP0450</v>
      </c>
      <c r="K432" s="10">
        <f t="shared" si="33"/>
        <v>11</v>
      </c>
      <c r="L432" s="10" t="str">
        <f t="shared" si="34"/>
        <v>Tự nhiên</v>
      </c>
    </row>
    <row r="433" spans="1:12" ht="16.5" customHeight="1" x14ac:dyDescent="0.2">
      <c r="A433" s="10">
        <v>17</v>
      </c>
      <c r="B433" s="11">
        <v>110113</v>
      </c>
      <c r="C433" s="10" t="s">
        <v>782</v>
      </c>
      <c r="D433" s="30" t="str">
        <f t="shared" si="30"/>
        <v xml:space="preserve">ĐINH QUANG </v>
      </c>
      <c r="E433" s="31" t="str">
        <f t="shared" si="31"/>
        <v>KHẢI</v>
      </c>
      <c r="F433" s="12" t="s">
        <v>783</v>
      </c>
      <c r="G433" s="10" t="s">
        <v>588</v>
      </c>
      <c r="H433" s="10">
        <v>5</v>
      </c>
      <c r="I433" s="10" t="str">
        <f t="shared" si="32"/>
        <v>ĐINH QUANG KHẢI16/07/2000</v>
      </c>
      <c r="J433" s="10" t="str">
        <f>VLOOKUP(I433,Alpha!$F$1:$G$1300,2,0)</f>
        <v>ALP0496</v>
      </c>
      <c r="K433" s="10">
        <f t="shared" si="33"/>
        <v>11</v>
      </c>
      <c r="L433" s="10" t="str">
        <f t="shared" si="34"/>
        <v>Tự nhiên</v>
      </c>
    </row>
    <row r="434" spans="1:12" ht="16.5" customHeight="1" x14ac:dyDescent="0.2">
      <c r="A434" s="10">
        <v>19</v>
      </c>
      <c r="B434" s="11">
        <v>110115</v>
      </c>
      <c r="C434" s="10" t="s">
        <v>786</v>
      </c>
      <c r="D434" s="30" t="str">
        <f t="shared" si="30"/>
        <v xml:space="preserve">BÙI QUỐC </v>
      </c>
      <c r="E434" s="31" t="str">
        <f t="shared" si="31"/>
        <v>KHÁNH</v>
      </c>
      <c r="F434" s="12" t="s">
        <v>787</v>
      </c>
      <c r="G434" s="10" t="s">
        <v>588</v>
      </c>
      <c r="H434" s="10">
        <v>5</v>
      </c>
      <c r="I434" s="10" t="str">
        <f t="shared" si="32"/>
        <v>BÙI QUỐC KHÁNH02/09/2000</v>
      </c>
      <c r="J434" s="10" t="str">
        <f>VLOOKUP(I434,Alpha!$F$1:$G$1300,2,0)</f>
        <v>ALP0503</v>
      </c>
      <c r="K434" s="10">
        <f t="shared" si="33"/>
        <v>11</v>
      </c>
      <c r="L434" s="10" t="str">
        <f t="shared" si="34"/>
        <v>Tự nhiên</v>
      </c>
    </row>
    <row r="435" spans="1:12" ht="16.5" customHeight="1" x14ac:dyDescent="0.2">
      <c r="A435" s="10">
        <v>1</v>
      </c>
      <c r="B435" s="11">
        <v>110121</v>
      </c>
      <c r="C435" s="10" t="s">
        <v>797</v>
      </c>
      <c r="D435" s="30" t="str">
        <f t="shared" si="30"/>
        <v xml:space="preserve">TRỊNH NGỌC </v>
      </c>
      <c r="E435" s="31" t="str">
        <f t="shared" si="31"/>
        <v>LÂM</v>
      </c>
      <c r="F435" s="12" t="s">
        <v>798</v>
      </c>
      <c r="G435" s="10" t="s">
        <v>588</v>
      </c>
      <c r="H435" s="10">
        <v>6</v>
      </c>
      <c r="I435" s="10" t="str">
        <f t="shared" si="32"/>
        <v>TRỊNH NGỌC LÂM26/08/2000</v>
      </c>
      <c r="J435" s="10" t="str">
        <f>VLOOKUP(I435,Alpha!$F$1:$G$1300,2,0)</f>
        <v>ALP0530</v>
      </c>
      <c r="K435" s="10">
        <f t="shared" si="33"/>
        <v>11</v>
      </c>
      <c r="L435" s="10" t="str">
        <f t="shared" si="34"/>
        <v>Tự nhiên</v>
      </c>
    </row>
    <row r="436" spans="1:12" ht="16.5" customHeight="1" x14ac:dyDescent="0.2">
      <c r="A436" s="10">
        <v>22</v>
      </c>
      <c r="B436" s="11">
        <v>110142</v>
      </c>
      <c r="C436" s="10" t="s">
        <v>831</v>
      </c>
      <c r="D436" s="30" t="str">
        <f t="shared" si="30"/>
        <v xml:space="preserve">TRẦN THỊ NGỌC </v>
      </c>
      <c r="E436" s="31" t="str">
        <f t="shared" si="31"/>
        <v>LY</v>
      </c>
      <c r="F436" s="12" t="s">
        <v>820</v>
      </c>
      <c r="G436" s="10" t="s">
        <v>588</v>
      </c>
      <c r="H436" s="10">
        <v>6</v>
      </c>
      <c r="I436" s="10" t="str">
        <f t="shared" si="32"/>
        <v>TRẦN THỊ NGỌC LY23/10/2000</v>
      </c>
      <c r="J436" s="10" t="str">
        <f>VLOOKUP(I436,Alpha!$F$1:$G$1300,2,0)</f>
        <v>ALP0636</v>
      </c>
      <c r="K436" s="10">
        <f t="shared" si="33"/>
        <v>11</v>
      </c>
      <c r="L436" s="10" t="str">
        <f t="shared" si="34"/>
        <v>Tự nhiên</v>
      </c>
    </row>
    <row r="437" spans="1:12" ht="16.5" customHeight="1" x14ac:dyDescent="0.2">
      <c r="A437" s="10">
        <v>23</v>
      </c>
      <c r="B437" s="11">
        <v>110143</v>
      </c>
      <c r="C437" s="10" t="s">
        <v>832</v>
      </c>
      <c r="D437" s="30" t="str">
        <f t="shared" si="30"/>
        <v xml:space="preserve">BÙI PHƯƠNG </v>
      </c>
      <c r="E437" s="31" t="str">
        <f t="shared" si="31"/>
        <v>MAI</v>
      </c>
      <c r="F437" s="12" t="s">
        <v>833</v>
      </c>
      <c r="G437" s="10" t="s">
        <v>588</v>
      </c>
      <c r="H437" s="10">
        <v>6</v>
      </c>
      <c r="I437" s="10" t="str">
        <f t="shared" si="32"/>
        <v>BÙI PHƯƠNG MAI27/10/2000</v>
      </c>
      <c r="J437" s="10" t="str">
        <f>VLOOKUP(I437,Alpha!$F$1:$G$1300,2,0)</f>
        <v>ALP0638</v>
      </c>
      <c r="K437" s="10">
        <f t="shared" si="33"/>
        <v>11</v>
      </c>
      <c r="L437" s="10" t="str">
        <f t="shared" si="34"/>
        <v>Tự nhiên</v>
      </c>
    </row>
    <row r="438" spans="1:12" ht="16.5" customHeight="1" x14ac:dyDescent="0.2">
      <c r="A438" s="10">
        <v>24</v>
      </c>
      <c r="B438" s="11">
        <v>110144</v>
      </c>
      <c r="C438" s="10" t="s">
        <v>834</v>
      </c>
      <c r="D438" s="30" t="str">
        <f t="shared" si="30"/>
        <v xml:space="preserve">KHỔNG THỊ NGỌC </v>
      </c>
      <c r="E438" s="31" t="str">
        <f t="shared" si="31"/>
        <v>MAI</v>
      </c>
      <c r="F438" s="12" t="s">
        <v>835</v>
      </c>
      <c r="G438" s="10" t="s">
        <v>588</v>
      </c>
      <c r="H438" s="10">
        <v>6</v>
      </c>
      <c r="I438" s="10" t="str">
        <f t="shared" si="32"/>
        <v>KHỔNG THỊ NGỌC MAI25/12/2000</v>
      </c>
      <c r="J438" s="10" t="str">
        <f>VLOOKUP(I438,Alpha!$F$1:$G$1300,2,0)</f>
        <v>ALP0640</v>
      </c>
      <c r="K438" s="10">
        <f t="shared" si="33"/>
        <v>11</v>
      </c>
      <c r="L438" s="10" t="str">
        <f t="shared" si="34"/>
        <v>Tự nhiên</v>
      </c>
    </row>
    <row r="439" spans="1:12" ht="16.5" customHeight="1" x14ac:dyDescent="0.2">
      <c r="A439" s="10">
        <v>5</v>
      </c>
      <c r="B439" s="11">
        <v>110149</v>
      </c>
      <c r="C439" s="10" t="s">
        <v>842</v>
      </c>
      <c r="D439" s="30" t="str">
        <f t="shared" si="30"/>
        <v xml:space="preserve">HOÀNG NHẬT </v>
      </c>
      <c r="E439" s="31" t="str">
        <f t="shared" si="31"/>
        <v>MINH</v>
      </c>
      <c r="F439" s="12" t="s">
        <v>843</v>
      </c>
      <c r="G439" s="10" t="s">
        <v>588</v>
      </c>
      <c r="H439" s="10">
        <v>7</v>
      </c>
      <c r="I439" s="10" t="str">
        <f t="shared" si="32"/>
        <v>HOÀNG NHẬT MINH23/06/2000</v>
      </c>
      <c r="J439" s="10" t="str">
        <f>VLOOKUP(I439,Alpha!$F$1:$G$1300,2,0)</f>
        <v>ALP0673</v>
      </c>
      <c r="K439" s="10">
        <f t="shared" si="33"/>
        <v>11</v>
      </c>
      <c r="L439" s="10" t="str">
        <f t="shared" si="34"/>
        <v>Tự nhiên</v>
      </c>
    </row>
    <row r="440" spans="1:12" ht="16.5" customHeight="1" x14ac:dyDescent="0.2">
      <c r="A440" s="10">
        <v>7</v>
      </c>
      <c r="B440" s="11">
        <v>110151</v>
      </c>
      <c r="C440" s="10" t="s">
        <v>846</v>
      </c>
      <c r="D440" s="30" t="str">
        <f t="shared" si="30"/>
        <v xml:space="preserve">NGUYỄN THỊ </v>
      </c>
      <c r="E440" s="31" t="str">
        <f t="shared" si="31"/>
        <v>MINH</v>
      </c>
      <c r="F440" s="12" t="s">
        <v>847</v>
      </c>
      <c r="G440" s="10" t="s">
        <v>588</v>
      </c>
      <c r="H440" s="10">
        <v>7</v>
      </c>
      <c r="I440" s="10" t="str">
        <f t="shared" si="32"/>
        <v>NGUYỄN THỊ MINH31/05/2000</v>
      </c>
      <c r="J440" s="10" t="str">
        <f>VLOOKUP(I440,Alpha!$F$1:$G$1300,2,0)</f>
        <v>ALP0679</v>
      </c>
      <c r="K440" s="10">
        <f t="shared" si="33"/>
        <v>11</v>
      </c>
      <c r="L440" s="10" t="str">
        <f t="shared" si="34"/>
        <v>Tự nhiên</v>
      </c>
    </row>
    <row r="441" spans="1:12" ht="16.5" customHeight="1" x14ac:dyDescent="0.2">
      <c r="A441" s="10">
        <v>12</v>
      </c>
      <c r="B441" s="11">
        <v>110156</v>
      </c>
      <c r="C441" s="10" t="s">
        <v>854</v>
      </c>
      <c r="D441" s="30" t="str">
        <f t="shared" si="30"/>
        <v xml:space="preserve">TRẦN HÀ </v>
      </c>
      <c r="E441" s="31" t="str">
        <f t="shared" si="31"/>
        <v>NAM</v>
      </c>
      <c r="F441" s="12" t="s">
        <v>855</v>
      </c>
      <c r="G441" s="10" t="s">
        <v>588</v>
      </c>
      <c r="H441" s="10">
        <v>7</v>
      </c>
      <c r="I441" s="10" t="str">
        <f t="shared" si="32"/>
        <v>TRẦN HÀ NAM08/01/2000</v>
      </c>
      <c r="J441" s="10" t="str">
        <f>VLOOKUP(I441,Alpha!$F$1:$G$1300,2,0)</f>
        <v>ALP0709</v>
      </c>
      <c r="K441" s="10">
        <f t="shared" si="33"/>
        <v>11</v>
      </c>
      <c r="L441" s="10" t="str">
        <f t="shared" si="34"/>
        <v>Tự nhiên</v>
      </c>
    </row>
    <row r="442" spans="1:12" ht="16.5" customHeight="1" x14ac:dyDescent="0.2">
      <c r="A442" s="10">
        <v>16</v>
      </c>
      <c r="B442" s="11">
        <v>110160</v>
      </c>
      <c r="C442" s="10" t="s">
        <v>859</v>
      </c>
      <c r="D442" s="30" t="str">
        <f t="shared" si="30"/>
        <v xml:space="preserve">ĐỖ THÙY </v>
      </c>
      <c r="E442" s="31" t="str">
        <f t="shared" si="31"/>
        <v>NGÂN</v>
      </c>
      <c r="F442" s="12" t="s">
        <v>725</v>
      </c>
      <c r="G442" s="10" t="s">
        <v>588</v>
      </c>
      <c r="H442" s="10">
        <v>7</v>
      </c>
      <c r="I442" s="10" t="str">
        <f t="shared" si="32"/>
        <v>ĐỖ THÙY NGÂN03/12/2000</v>
      </c>
      <c r="J442" s="10" t="str">
        <f>VLOOKUP(I442,Alpha!$F$1:$G$1300,2,0)</f>
        <v>ALP0728</v>
      </c>
      <c r="K442" s="10">
        <f t="shared" si="33"/>
        <v>11</v>
      </c>
      <c r="L442" s="10" t="str">
        <f t="shared" si="34"/>
        <v>Tự nhiên</v>
      </c>
    </row>
    <row r="443" spans="1:12" ht="16.5" customHeight="1" x14ac:dyDescent="0.2">
      <c r="A443" s="10">
        <v>18</v>
      </c>
      <c r="B443" s="11">
        <v>110162</v>
      </c>
      <c r="C443" s="10" t="s">
        <v>861</v>
      </c>
      <c r="D443" s="30" t="str">
        <f t="shared" si="30"/>
        <v xml:space="preserve">HOÀNG THỊ </v>
      </c>
      <c r="E443" s="31" t="str">
        <f t="shared" si="31"/>
        <v>NGỌC</v>
      </c>
      <c r="F443" s="12" t="s">
        <v>862</v>
      </c>
      <c r="G443" s="10" t="s">
        <v>588</v>
      </c>
      <c r="H443" s="10">
        <v>7</v>
      </c>
      <c r="I443" s="10" t="str">
        <f t="shared" si="32"/>
        <v>HOÀNG THỊ NGỌC31/03/2000</v>
      </c>
      <c r="J443" s="10" t="str">
        <f>VLOOKUP(I443,Alpha!$F$1:$G$1300,2,0)</f>
        <v>ALP0745</v>
      </c>
      <c r="K443" s="10">
        <f t="shared" si="33"/>
        <v>11</v>
      </c>
      <c r="L443" s="10" t="str">
        <f t="shared" si="34"/>
        <v>Tự nhiên</v>
      </c>
    </row>
    <row r="444" spans="1:12" ht="16.5" customHeight="1" x14ac:dyDescent="0.2">
      <c r="A444" s="10">
        <v>20</v>
      </c>
      <c r="B444" s="11">
        <v>110164</v>
      </c>
      <c r="C444" s="10" t="s">
        <v>865</v>
      </c>
      <c r="D444" s="30" t="str">
        <f t="shared" si="30"/>
        <v xml:space="preserve">NGUYỄN BÌNH PHƯƠNG </v>
      </c>
      <c r="E444" s="31" t="str">
        <f t="shared" si="31"/>
        <v>NGỌC</v>
      </c>
      <c r="F444" s="12" t="s">
        <v>820</v>
      </c>
      <c r="G444" s="10" t="s">
        <v>588</v>
      </c>
      <c r="H444" s="10">
        <v>7</v>
      </c>
      <c r="I444" s="10" t="str">
        <f t="shared" si="32"/>
        <v>NGUYỄN BÌNH PHƯƠNG NGỌC23/10/2000</v>
      </c>
      <c r="J444" s="10" t="str">
        <f>VLOOKUP(I444,Alpha!$F$1:$G$1300,2,0)</f>
        <v>ALP0750</v>
      </c>
      <c r="K444" s="10">
        <f t="shared" si="33"/>
        <v>11</v>
      </c>
      <c r="L444" s="10" t="str">
        <f t="shared" si="34"/>
        <v>Tự nhiên</v>
      </c>
    </row>
    <row r="445" spans="1:12" ht="16.5" customHeight="1" x14ac:dyDescent="0.2">
      <c r="A445" s="10">
        <v>24</v>
      </c>
      <c r="B445" s="11">
        <v>110168</v>
      </c>
      <c r="C445" s="10" t="s">
        <v>868</v>
      </c>
      <c r="D445" s="30" t="str">
        <f t="shared" si="30"/>
        <v xml:space="preserve">PHAN ÁNH </v>
      </c>
      <c r="E445" s="31" t="str">
        <f t="shared" si="31"/>
        <v>NGỌC</v>
      </c>
      <c r="F445" s="12" t="s">
        <v>869</v>
      </c>
      <c r="G445" s="10" t="s">
        <v>588</v>
      </c>
      <c r="H445" s="10">
        <v>7</v>
      </c>
      <c r="I445" s="10" t="str">
        <f t="shared" si="32"/>
        <v>PHAN ÁNH NGỌC04/04/2000</v>
      </c>
      <c r="J445" s="10" t="str">
        <f>VLOOKUP(I445,Alpha!$F$1:$G$1300,2,0)</f>
        <v>ALP0760</v>
      </c>
      <c r="K445" s="10">
        <f t="shared" si="33"/>
        <v>11</v>
      </c>
      <c r="L445" s="10" t="str">
        <f t="shared" si="34"/>
        <v>Tự nhiên</v>
      </c>
    </row>
    <row r="446" spans="1:12" ht="16.5" customHeight="1" x14ac:dyDescent="0.2">
      <c r="A446" s="10">
        <v>15</v>
      </c>
      <c r="B446" s="11">
        <v>110183</v>
      </c>
      <c r="C446" s="10" t="s">
        <v>894</v>
      </c>
      <c r="D446" s="30" t="str">
        <f t="shared" si="30"/>
        <v xml:space="preserve">NGUYỄN ĐĂNG </v>
      </c>
      <c r="E446" s="31" t="str">
        <f t="shared" si="31"/>
        <v>QUANG</v>
      </c>
      <c r="F446" s="12" t="s">
        <v>895</v>
      </c>
      <c r="G446" s="10" t="s">
        <v>588</v>
      </c>
      <c r="H446" s="10">
        <v>8</v>
      </c>
      <c r="I446" s="10" t="str">
        <f t="shared" si="32"/>
        <v>NGUYỄN ĐĂNG QUANG08/06/2000</v>
      </c>
      <c r="J446" s="10" t="str">
        <f>VLOOKUP(I446,Alpha!$F$1:$G$1300,2,0)</f>
        <v>ALP0840</v>
      </c>
      <c r="K446" s="10">
        <f t="shared" si="33"/>
        <v>11</v>
      </c>
      <c r="L446" s="10" t="str">
        <f t="shared" si="34"/>
        <v>Tự nhiên</v>
      </c>
    </row>
    <row r="447" spans="1:12" ht="16.5" customHeight="1" x14ac:dyDescent="0.2">
      <c r="A447" s="10">
        <v>23</v>
      </c>
      <c r="B447" s="11">
        <v>110191</v>
      </c>
      <c r="C447" s="10" t="s">
        <v>909</v>
      </c>
      <c r="D447" s="30" t="str">
        <f t="shared" si="30"/>
        <v xml:space="preserve">VI THỊ </v>
      </c>
      <c r="E447" s="31" t="str">
        <f t="shared" si="31"/>
        <v>QUYÊN</v>
      </c>
      <c r="F447" s="12" t="s">
        <v>910</v>
      </c>
      <c r="G447" s="10" t="s">
        <v>588</v>
      </c>
      <c r="H447" s="10">
        <v>8</v>
      </c>
      <c r="I447" s="10" t="str">
        <f t="shared" si="32"/>
        <v>VI THỊ QUYÊN09/03/2000</v>
      </c>
      <c r="J447" s="10" t="str">
        <f>VLOOKUP(I447,Alpha!$F$1:$G$1300,2,0)</f>
        <v>ALP0867</v>
      </c>
      <c r="K447" s="10">
        <f t="shared" si="33"/>
        <v>11</v>
      </c>
      <c r="L447" s="10" t="str">
        <f t="shared" si="34"/>
        <v>Tự nhiên</v>
      </c>
    </row>
    <row r="448" spans="1:12" ht="16.5" customHeight="1" x14ac:dyDescent="0.2">
      <c r="A448" s="10">
        <v>10</v>
      </c>
      <c r="B448" s="11">
        <v>110202</v>
      </c>
      <c r="C448" s="10" t="s">
        <v>928</v>
      </c>
      <c r="D448" s="30" t="str">
        <f t="shared" si="30"/>
        <v xml:space="preserve">LÊ HUY </v>
      </c>
      <c r="E448" s="31" t="str">
        <f t="shared" si="31"/>
        <v>SƠN</v>
      </c>
      <c r="F448" s="12" t="s">
        <v>680</v>
      </c>
      <c r="G448" s="10" t="s">
        <v>588</v>
      </c>
      <c r="H448" s="10">
        <v>9</v>
      </c>
      <c r="I448" s="10" t="str">
        <f t="shared" si="32"/>
        <v>LÊ HUY SƠN11/05/2000</v>
      </c>
      <c r="J448" s="10" t="str">
        <f>VLOOKUP(I448,Alpha!$F$1:$G$1300,2,0)</f>
        <v>ALP0901</v>
      </c>
      <c r="K448" s="10">
        <f t="shared" si="33"/>
        <v>11</v>
      </c>
      <c r="L448" s="10" t="str">
        <f t="shared" si="34"/>
        <v>Tự nhiên</v>
      </c>
    </row>
    <row r="449" spans="1:12" ht="16.5" customHeight="1" x14ac:dyDescent="0.2">
      <c r="A449" s="10">
        <v>19</v>
      </c>
      <c r="B449" s="11">
        <v>110211</v>
      </c>
      <c r="C449" s="10" t="s">
        <v>939</v>
      </c>
      <c r="D449" s="30" t="str">
        <f t="shared" si="30"/>
        <v xml:space="preserve">TRƯƠNG NGUYỄN YẾN </v>
      </c>
      <c r="E449" s="31" t="str">
        <f t="shared" si="31"/>
        <v>THANH</v>
      </c>
      <c r="F449" s="12" t="s">
        <v>940</v>
      </c>
      <c r="G449" s="10" t="s">
        <v>588</v>
      </c>
      <c r="H449" s="10">
        <v>9</v>
      </c>
      <c r="I449" s="10" t="str">
        <f t="shared" si="32"/>
        <v>TRƯƠNG NGUYỄN YẾN THANH12/08/2000</v>
      </c>
      <c r="J449" s="10" t="str">
        <f>VLOOKUP(I449,Alpha!$F$1:$G$1300,2,0)</f>
        <v>ALP0952</v>
      </c>
      <c r="K449" s="10">
        <f t="shared" si="33"/>
        <v>11</v>
      </c>
      <c r="L449" s="10" t="str">
        <f t="shared" si="34"/>
        <v>Tự nhiên</v>
      </c>
    </row>
    <row r="450" spans="1:12" ht="16.5" customHeight="1" x14ac:dyDescent="0.2">
      <c r="A450" s="10">
        <v>18</v>
      </c>
      <c r="B450" s="11">
        <v>110233</v>
      </c>
      <c r="C450" s="10" t="s">
        <v>970</v>
      </c>
      <c r="D450" s="30" t="str">
        <f t="shared" ref="D450:D513" si="35">LEFT(C450,LEN(C450)-LEN(E450))</f>
        <v xml:space="preserve">NGUYỄN THỊ HỒNG </v>
      </c>
      <c r="E450" s="31" t="str">
        <f t="shared" ref="E450:E513" si="36">IF(ISERROR(FIND(" ",TRIM(C450),1)),"",RIGHT(TRIM(C450),LEN(TRIM(C450)) -FIND("#",SUBSTITUTE(TRIM(C450)," ","#",LEN(TRIM(C450))-LEN(SUBSTITUTE(TRIM(C450)," ",""))))))</f>
        <v>THÚY</v>
      </c>
      <c r="F450" s="12" t="s">
        <v>619</v>
      </c>
      <c r="G450" s="10" t="s">
        <v>588</v>
      </c>
      <c r="H450" s="10">
        <v>10</v>
      </c>
      <c r="I450" s="10" t="str">
        <f t="shared" ref="I450:I513" si="37">C450&amp;F450</f>
        <v>NGUYỄN THỊ HỒNG THÚY15/12/2000</v>
      </c>
      <c r="J450" s="10" t="str">
        <f>VLOOKUP(I450,Alpha!$F$1:$G$1300,2,0)</f>
        <v>ALP1037</v>
      </c>
      <c r="K450" s="10">
        <f t="shared" ref="K450:K513" si="38">VALUE(LEFT(G450,2))</f>
        <v>11</v>
      </c>
      <c r="L450" s="10" t="str">
        <f t="shared" ref="L450:L513" si="39">IF(AND(OR(K450=10,K450=11),H450&lt;=11),"Tự nhiên",IF(AND(K450=12,H450&lt;=9),"Tự nhiên","XH"))</f>
        <v>Tự nhiên</v>
      </c>
    </row>
    <row r="451" spans="1:12" ht="16.5" customHeight="1" x14ac:dyDescent="0.2">
      <c r="A451" s="10">
        <v>2</v>
      </c>
      <c r="B451" s="11">
        <v>110240</v>
      </c>
      <c r="C451" s="10" t="s">
        <v>981</v>
      </c>
      <c r="D451" s="30" t="str">
        <f t="shared" si="35"/>
        <v xml:space="preserve">PHẠM QUỲNH </v>
      </c>
      <c r="E451" s="31" t="str">
        <f t="shared" si="36"/>
        <v>TRANG</v>
      </c>
      <c r="F451" s="12" t="s">
        <v>793</v>
      </c>
      <c r="G451" s="10" t="s">
        <v>588</v>
      </c>
      <c r="H451" s="10">
        <v>11</v>
      </c>
      <c r="I451" s="10" t="str">
        <f t="shared" si="37"/>
        <v>PHẠM QUỲNH TRANG23/11/2000</v>
      </c>
      <c r="J451" s="10" t="str">
        <f>VLOOKUP(I451,Alpha!$F$1:$G$1300,2,0)</f>
        <v>ALP1088</v>
      </c>
      <c r="K451" s="10">
        <f t="shared" si="38"/>
        <v>11</v>
      </c>
      <c r="L451" s="10" t="str">
        <f t="shared" si="39"/>
        <v>Tự nhiên</v>
      </c>
    </row>
    <row r="452" spans="1:12" ht="16.5" customHeight="1" x14ac:dyDescent="0.2">
      <c r="A452" s="10">
        <v>5</v>
      </c>
      <c r="B452" s="11">
        <v>110243</v>
      </c>
      <c r="C452" s="10" t="s">
        <v>568</v>
      </c>
      <c r="D452" s="30" t="str">
        <f t="shared" si="35"/>
        <v xml:space="preserve">VƯƠNG THỊ </v>
      </c>
      <c r="E452" s="31" t="str">
        <f t="shared" si="36"/>
        <v>TRANG</v>
      </c>
      <c r="F452" s="12" t="s">
        <v>676</v>
      </c>
      <c r="G452" s="10" t="s">
        <v>588</v>
      </c>
      <c r="H452" s="10">
        <v>11</v>
      </c>
      <c r="I452" s="10" t="str">
        <f t="shared" si="37"/>
        <v>VƯƠNG THỊ TRANG05/08/2000</v>
      </c>
      <c r="J452" s="10" t="str">
        <f>VLOOKUP(I452,Alpha!$F$1:$G$1300,2,0)</f>
        <v>ALP1095</v>
      </c>
      <c r="K452" s="10">
        <f t="shared" si="38"/>
        <v>11</v>
      </c>
      <c r="L452" s="10" t="str">
        <f t="shared" si="39"/>
        <v>Tự nhiên</v>
      </c>
    </row>
    <row r="453" spans="1:12" ht="16.5" customHeight="1" x14ac:dyDescent="0.2">
      <c r="A453" s="10">
        <v>11</v>
      </c>
      <c r="B453" s="11">
        <v>110249</v>
      </c>
      <c r="C453" s="10" t="s">
        <v>313</v>
      </c>
      <c r="D453" s="30" t="str">
        <f t="shared" si="35"/>
        <v xml:space="preserve">NGUYỄN ANH </v>
      </c>
      <c r="E453" s="31" t="str">
        <f t="shared" si="36"/>
        <v>TUẤN</v>
      </c>
      <c r="F453" s="12" t="s">
        <v>992</v>
      </c>
      <c r="G453" s="10" t="s">
        <v>588</v>
      </c>
      <c r="H453" s="10">
        <v>11</v>
      </c>
      <c r="I453" s="10" t="str">
        <f t="shared" si="37"/>
        <v>NGUYỄN ANH TUẤN13/05/2000</v>
      </c>
      <c r="J453" s="10" t="str">
        <f>VLOOKUP(I453,Alpha!$F$1:$G$1300,2,0)</f>
        <v>ALP1121</v>
      </c>
      <c r="K453" s="10">
        <f t="shared" si="38"/>
        <v>11</v>
      </c>
      <c r="L453" s="10" t="str">
        <f t="shared" si="39"/>
        <v>Tự nhiên</v>
      </c>
    </row>
    <row r="454" spans="1:12" ht="16.5" customHeight="1" x14ac:dyDescent="0.2">
      <c r="A454" s="10">
        <v>13</v>
      </c>
      <c r="B454" s="11">
        <v>110251</v>
      </c>
      <c r="C454" s="10" t="s">
        <v>995</v>
      </c>
      <c r="D454" s="30" t="str">
        <f t="shared" si="35"/>
        <v xml:space="preserve">NGUYỄN THỊ HẢI </v>
      </c>
      <c r="E454" s="31" t="str">
        <f t="shared" si="36"/>
        <v>TUYẾN</v>
      </c>
      <c r="F454" s="12" t="s">
        <v>972</v>
      </c>
      <c r="G454" s="10" t="s">
        <v>588</v>
      </c>
      <c r="H454" s="10">
        <v>11</v>
      </c>
      <c r="I454" s="10" t="str">
        <f t="shared" si="37"/>
        <v>NGUYỄN THỊ HẢI TUYẾN21/09/2000</v>
      </c>
      <c r="J454" s="10" t="str">
        <f>VLOOKUP(I454,Alpha!$F$1:$G$1300,2,0)</f>
        <v>ALP1146</v>
      </c>
      <c r="K454" s="10">
        <f t="shared" si="38"/>
        <v>11</v>
      </c>
      <c r="L454" s="10" t="str">
        <f t="shared" si="39"/>
        <v>Tự nhiên</v>
      </c>
    </row>
    <row r="455" spans="1:12" ht="16.5" customHeight="1" x14ac:dyDescent="0.2">
      <c r="A455" s="10">
        <v>16</v>
      </c>
      <c r="B455" s="11">
        <v>110254</v>
      </c>
      <c r="C455" s="10" t="s">
        <v>999</v>
      </c>
      <c r="D455" s="30" t="str">
        <f t="shared" si="35"/>
        <v xml:space="preserve">LƯƠNG HỒNG </v>
      </c>
      <c r="E455" s="31" t="str">
        <f t="shared" si="36"/>
        <v>VÂN</v>
      </c>
      <c r="F455" s="12" t="s">
        <v>976</v>
      </c>
      <c r="G455" s="10" t="s">
        <v>588</v>
      </c>
      <c r="H455" s="10">
        <v>11</v>
      </c>
      <c r="I455" s="10" t="str">
        <f t="shared" si="37"/>
        <v>LƯƠNG HỒNG VÂN04/11/2000</v>
      </c>
      <c r="J455" s="10" t="str">
        <f>VLOOKUP(I455,Alpha!$F$1:$G$1300,2,0)</f>
        <v>ALP1171</v>
      </c>
      <c r="K455" s="10">
        <f t="shared" si="38"/>
        <v>11</v>
      </c>
      <c r="L455" s="10" t="str">
        <f t="shared" si="39"/>
        <v>Tự nhiên</v>
      </c>
    </row>
    <row r="456" spans="1:12" ht="16.5" customHeight="1" x14ac:dyDescent="0.2">
      <c r="A456" s="10">
        <v>18</v>
      </c>
      <c r="B456" s="11">
        <v>110256</v>
      </c>
      <c r="C456" s="10" t="s">
        <v>1002</v>
      </c>
      <c r="D456" s="30" t="str">
        <f t="shared" si="35"/>
        <v xml:space="preserve">PHẠM TUẤN </v>
      </c>
      <c r="E456" s="31" t="str">
        <f t="shared" si="36"/>
        <v>VIỆT</v>
      </c>
      <c r="F456" s="12" t="s">
        <v>824</v>
      </c>
      <c r="G456" s="10" t="s">
        <v>588</v>
      </c>
      <c r="H456" s="10">
        <v>11</v>
      </c>
      <c r="I456" s="10" t="str">
        <f t="shared" si="37"/>
        <v>PHẠM TUẤN VIỆT13/02/2000</v>
      </c>
      <c r="J456" s="10" t="str">
        <f>VLOOKUP(I456,Alpha!$F$1:$G$1300,2,0)</f>
        <v>ALP1189</v>
      </c>
      <c r="K456" s="10">
        <f t="shared" si="38"/>
        <v>11</v>
      </c>
      <c r="L456" s="10" t="str">
        <f t="shared" si="39"/>
        <v>Tự nhiên</v>
      </c>
    </row>
    <row r="457" spans="1:12" ht="16.5" customHeight="1" x14ac:dyDescent="0.2">
      <c r="A457" s="10">
        <v>19</v>
      </c>
      <c r="B457" s="11">
        <v>110257</v>
      </c>
      <c r="C457" s="10" t="s">
        <v>1003</v>
      </c>
      <c r="D457" s="30" t="str">
        <f t="shared" si="35"/>
        <v xml:space="preserve">NGUYỄN QUANG </v>
      </c>
      <c r="E457" s="31" t="str">
        <f t="shared" si="36"/>
        <v>VŨ</v>
      </c>
      <c r="F457" s="12" t="s">
        <v>824</v>
      </c>
      <c r="G457" s="10" t="s">
        <v>588</v>
      </c>
      <c r="H457" s="10">
        <v>11</v>
      </c>
      <c r="I457" s="10" t="str">
        <f t="shared" si="37"/>
        <v>NGUYỄN QUANG VŨ13/02/2000</v>
      </c>
      <c r="J457" s="10" t="str">
        <f>VLOOKUP(I457,Alpha!$F$1:$G$1300,2,0)</f>
        <v>ALP1193</v>
      </c>
      <c r="K457" s="10">
        <f t="shared" si="38"/>
        <v>11</v>
      </c>
      <c r="L457" s="10" t="str">
        <f t="shared" si="39"/>
        <v>Tự nhiên</v>
      </c>
    </row>
    <row r="458" spans="1:12" ht="16.5" customHeight="1" x14ac:dyDescent="0.2">
      <c r="A458" s="10">
        <v>6</v>
      </c>
      <c r="B458" s="11">
        <v>110006</v>
      </c>
      <c r="C458" s="10" t="s">
        <v>601</v>
      </c>
      <c r="D458" s="30" t="str">
        <f t="shared" si="35"/>
        <v xml:space="preserve">Nguyễn Duy </v>
      </c>
      <c r="E458" s="31" t="str">
        <f t="shared" si="36"/>
        <v>Anh</v>
      </c>
      <c r="F458" s="12" t="s">
        <v>602</v>
      </c>
      <c r="G458" s="10" t="s">
        <v>603</v>
      </c>
      <c r="H458" s="10">
        <v>1</v>
      </c>
      <c r="I458" s="10" t="str">
        <f t="shared" si="37"/>
        <v>Nguyễn Duy Anh28/04/2000</v>
      </c>
      <c r="J458" s="10" t="str">
        <f>VLOOKUP(I458,Alpha!$F$1:$G$1300,2,0)</f>
        <v>ALP0022</v>
      </c>
      <c r="K458" s="10">
        <f t="shared" si="38"/>
        <v>11</v>
      </c>
      <c r="L458" s="10" t="str">
        <f t="shared" si="39"/>
        <v>Tự nhiên</v>
      </c>
    </row>
    <row r="459" spans="1:12" ht="16.5" customHeight="1" x14ac:dyDescent="0.2">
      <c r="A459" s="10">
        <v>7</v>
      </c>
      <c r="B459" s="11">
        <v>110007</v>
      </c>
      <c r="C459" s="10" t="s">
        <v>604</v>
      </c>
      <c r="D459" s="30" t="str">
        <f t="shared" si="35"/>
        <v xml:space="preserve">NGUYỄN ĐỨC </v>
      </c>
      <c r="E459" s="31" t="str">
        <f t="shared" si="36"/>
        <v>ANH</v>
      </c>
      <c r="F459" s="12" t="s">
        <v>605</v>
      </c>
      <c r="G459" s="10" t="s">
        <v>603</v>
      </c>
      <c r="H459" s="10">
        <v>1</v>
      </c>
      <c r="I459" s="10" t="str">
        <f t="shared" si="37"/>
        <v>NGUYỄN ĐỨC ANH12/06/2000</v>
      </c>
      <c r="J459" s="10" t="str">
        <f>VLOOKUP(I459,Alpha!$F$1:$G$1300,2,0)</f>
        <v>ALP0024</v>
      </c>
      <c r="K459" s="10">
        <f t="shared" si="38"/>
        <v>11</v>
      </c>
      <c r="L459" s="10" t="str">
        <f t="shared" si="39"/>
        <v>Tự nhiên</v>
      </c>
    </row>
    <row r="460" spans="1:12" ht="16.5" customHeight="1" x14ac:dyDescent="0.2">
      <c r="A460" s="10">
        <v>9</v>
      </c>
      <c r="B460" s="11">
        <v>110009</v>
      </c>
      <c r="C460" s="10" t="s">
        <v>608</v>
      </c>
      <c r="D460" s="30" t="str">
        <f t="shared" si="35"/>
        <v xml:space="preserve">NGUYỄN QUANG HẢI </v>
      </c>
      <c r="E460" s="31" t="str">
        <f t="shared" si="36"/>
        <v>ANH</v>
      </c>
      <c r="F460" s="12" t="s">
        <v>609</v>
      </c>
      <c r="G460" s="10" t="s">
        <v>603</v>
      </c>
      <c r="H460" s="10">
        <v>1</v>
      </c>
      <c r="I460" s="10" t="str">
        <f t="shared" si="37"/>
        <v>NGUYỄN QUANG HẢI ANH19/05/2000</v>
      </c>
      <c r="J460" s="10" t="str">
        <f>VLOOKUP(I460,Alpha!$F$1:$G$1300,2,0)</f>
        <v>ALP0029</v>
      </c>
      <c r="K460" s="10">
        <f t="shared" si="38"/>
        <v>11</v>
      </c>
      <c r="L460" s="10" t="str">
        <f t="shared" si="39"/>
        <v>Tự nhiên</v>
      </c>
    </row>
    <row r="461" spans="1:12" ht="16.5" customHeight="1" x14ac:dyDescent="0.2">
      <c r="A461" s="10">
        <v>12</v>
      </c>
      <c r="B461" s="11">
        <v>110012</v>
      </c>
      <c r="C461" s="10" t="s">
        <v>181</v>
      </c>
      <c r="D461" s="30" t="str">
        <f t="shared" si="35"/>
        <v xml:space="preserve">NGUYỄN THỊ LAN </v>
      </c>
      <c r="E461" s="31" t="str">
        <f t="shared" si="36"/>
        <v>ANH</v>
      </c>
      <c r="F461" s="12" t="s">
        <v>614</v>
      </c>
      <c r="G461" s="10" t="s">
        <v>603</v>
      </c>
      <c r="H461" s="10">
        <v>1</v>
      </c>
      <c r="I461" s="10" t="str">
        <f t="shared" si="37"/>
        <v>NGUYỄN THỊ LAN ANH24/11/2000</v>
      </c>
      <c r="J461" s="10" t="str">
        <f>VLOOKUP(I461,Alpha!$F$1:$G$1300,2,0)</f>
        <v>ALP0037</v>
      </c>
      <c r="K461" s="10">
        <f t="shared" si="38"/>
        <v>11</v>
      </c>
      <c r="L461" s="10" t="str">
        <f t="shared" si="39"/>
        <v>Tự nhiên</v>
      </c>
    </row>
    <row r="462" spans="1:12" ht="16.5" customHeight="1" x14ac:dyDescent="0.2">
      <c r="A462" s="10">
        <v>14</v>
      </c>
      <c r="B462" s="11">
        <v>110014</v>
      </c>
      <c r="C462" s="10" t="s">
        <v>10</v>
      </c>
      <c r="D462" s="30" t="str">
        <f t="shared" si="35"/>
        <v xml:space="preserve">NGUYỄN TUẤN </v>
      </c>
      <c r="E462" s="31" t="str">
        <f t="shared" si="36"/>
        <v>ANH</v>
      </c>
      <c r="F462" s="12" t="s">
        <v>616</v>
      </c>
      <c r="G462" s="10" t="s">
        <v>603</v>
      </c>
      <c r="H462" s="10">
        <v>1</v>
      </c>
      <c r="I462" s="10" t="str">
        <f t="shared" si="37"/>
        <v>NGUYỄN TUẤN ANH13/03/2000</v>
      </c>
      <c r="J462" s="10" t="str">
        <f>VLOOKUP(I462,Alpha!$F$1:$G$1300,2,0)</f>
        <v>ALP0048</v>
      </c>
      <c r="K462" s="10">
        <f t="shared" si="38"/>
        <v>11</v>
      </c>
      <c r="L462" s="10" t="str">
        <f t="shared" si="39"/>
        <v>Tự nhiên</v>
      </c>
    </row>
    <row r="463" spans="1:12" ht="16.5" customHeight="1" x14ac:dyDescent="0.2">
      <c r="A463" s="10">
        <v>16</v>
      </c>
      <c r="B463" s="11">
        <v>110016</v>
      </c>
      <c r="C463" s="10" t="s">
        <v>618</v>
      </c>
      <c r="D463" s="30" t="str">
        <f t="shared" si="35"/>
        <v xml:space="preserve">PHẠM NGỌC </v>
      </c>
      <c r="E463" s="31" t="str">
        <f t="shared" si="36"/>
        <v>ANH</v>
      </c>
      <c r="F463" s="12" t="s">
        <v>619</v>
      </c>
      <c r="G463" s="10" t="s">
        <v>603</v>
      </c>
      <c r="H463" s="10">
        <v>1</v>
      </c>
      <c r="I463" s="10" t="str">
        <f t="shared" si="37"/>
        <v>PHẠM NGỌC ANH15/12/2000</v>
      </c>
      <c r="J463" s="10" t="str">
        <f>VLOOKUP(I463,Alpha!$F$1:$G$1300,2,0)</f>
        <v>ALP0055</v>
      </c>
      <c r="K463" s="10">
        <f t="shared" si="38"/>
        <v>11</v>
      </c>
      <c r="L463" s="10" t="str">
        <f t="shared" si="39"/>
        <v>Tự nhiên</v>
      </c>
    </row>
    <row r="464" spans="1:12" ht="16.5" customHeight="1" x14ac:dyDescent="0.2">
      <c r="A464" s="10">
        <v>20</v>
      </c>
      <c r="B464" s="11">
        <v>110020</v>
      </c>
      <c r="C464" s="10" t="s">
        <v>1014</v>
      </c>
      <c r="D464" s="30" t="str">
        <f t="shared" si="35"/>
        <v xml:space="preserve">LẠI THỊ </v>
      </c>
      <c r="E464" s="31" t="str">
        <f t="shared" si="36"/>
        <v>ÁNH</v>
      </c>
      <c r="F464" s="12" t="s">
        <v>1015</v>
      </c>
      <c r="G464" s="10" t="s">
        <v>603</v>
      </c>
      <c r="H464" s="10">
        <v>1</v>
      </c>
      <c r="I464" s="10" t="str">
        <f t="shared" si="37"/>
        <v>LẠI THỊ ÁNH28/12/2000</v>
      </c>
      <c r="J464" s="10" t="str">
        <f>VLOOKUP(I464,Alpha!$F$1:$G$1300,2,0)</f>
        <v>ALP0077</v>
      </c>
      <c r="K464" s="10">
        <f t="shared" si="38"/>
        <v>11</v>
      </c>
      <c r="L464" s="10" t="str">
        <f t="shared" si="39"/>
        <v>Tự nhiên</v>
      </c>
    </row>
    <row r="465" spans="1:12" ht="16.5" customHeight="1" x14ac:dyDescent="0.2">
      <c r="A465" s="10">
        <v>6</v>
      </c>
      <c r="B465" s="11">
        <v>110030</v>
      </c>
      <c r="C465" s="10" t="s">
        <v>643</v>
      </c>
      <c r="D465" s="30" t="str">
        <f t="shared" si="35"/>
        <v xml:space="preserve">MẪN THỊ THU </v>
      </c>
      <c r="E465" s="31" t="str">
        <f t="shared" si="36"/>
        <v>CHÀ</v>
      </c>
      <c r="F465" s="12" t="s">
        <v>644</v>
      </c>
      <c r="G465" s="10" t="s">
        <v>603</v>
      </c>
      <c r="H465" s="10">
        <v>2</v>
      </c>
      <c r="I465" s="10" t="str">
        <f t="shared" si="37"/>
        <v>MẪN THỊ THU CHÀ07/11/2000</v>
      </c>
      <c r="J465" s="10" t="str">
        <f>VLOOKUP(I465,Alpha!$F$1:$G$1300,2,0)</f>
        <v>ALP0115</v>
      </c>
      <c r="K465" s="10">
        <f t="shared" si="38"/>
        <v>11</v>
      </c>
      <c r="L465" s="10" t="str">
        <f t="shared" si="39"/>
        <v>Tự nhiên</v>
      </c>
    </row>
    <row r="466" spans="1:12" ht="16.5" customHeight="1" x14ac:dyDescent="0.2">
      <c r="A466" s="10">
        <v>11</v>
      </c>
      <c r="B466" s="11">
        <v>110035</v>
      </c>
      <c r="C466" s="10" t="s">
        <v>652</v>
      </c>
      <c r="D466" s="30" t="str">
        <f t="shared" si="35"/>
        <v xml:space="preserve">NGÔ THỊ </v>
      </c>
      <c r="E466" s="31" t="str">
        <f t="shared" si="36"/>
        <v>CHINH</v>
      </c>
      <c r="F466" s="12" t="s">
        <v>653</v>
      </c>
      <c r="G466" s="10" t="s">
        <v>603</v>
      </c>
      <c r="H466" s="10">
        <v>2</v>
      </c>
      <c r="I466" s="10" t="str">
        <f t="shared" si="37"/>
        <v>NGÔ THỊ CHINH03/08/2000</v>
      </c>
      <c r="J466" s="10" t="str">
        <f>VLOOKUP(I466,Alpha!$F$1:$G$1300,2,0)</f>
        <v>ALP0130</v>
      </c>
      <c r="K466" s="10">
        <f t="shared" si="38"/>
        <v>11</v>
      </c>
      <c r="L466" s="10" t="str">
        <f t="shared" si="39"/>
        <v>Tự nhiên</v>
      </c>
    </row>
    <row r="467" spans="1:12" ht="16.5" customHeight="1" x14ac:dyDescent="0.2">
      <c r="A467" s="10">
        <v>14</v>
      </c>
      <c r="B467" s="11">
        <v>110038</v>
      </c>
      <c r="C467" s="10" t="s">
        <v>657</v>
      </c>
      <c r="D467" s="30" t="str">
        <f t="shared" si="35"/>
        <v xml:space="preserve">NGUYỄN MẠNH </v>
      </c>
      <c r="E467" s="31" t="str">
        <f t="shared" si="36"/>
        <v>CƯỜNG</v>
      </c>
      <c r="F467" s="12" t="s">
        <v>658</v>
      </c>
      <c r="G467" s="10" t="s">
        <v>603</v>
      </c>
      <c r="H467" s="10">
        <v>2</v>
      </c>
      <c r="I467" s="10" t="str">
        <f t="shared" si="37"/>
        <v>NGUYỄN MẠNH CƯỜNG11/11/2000</v>
      </c>
      <c r="J467" s="10" t="str">
        <f>VLOOKUP(I467,Alpha!$F$1:$G$1300,2,0)</f>
        <v>ALP0146</v>
      </c>
      <c r="K467" s="10">
        <f t="shared" si="38"/>
        <v>11</v>
      </c>
      <c r="L467" s="10" t="str">
        <f t="shared" si="39"/>
        <v>Tự nhiên</v>
      </c>
    </row>
    <row r="468" spans="1:12" ht="16.5" customHeight="1" x14ac:dyDescent="0.2">
      <c r="A468" s="10">
        <v>16</v>
      </c>
      <c r="B468" s="11">
        <v>110040</v>
      </c>
      <c r="C468" s="10" t="s">
        <v>661</v>
      </c>
      <c r="D468" s="30" t="str">
        <f t="shared" si="35"/>
        <v xml:space="preserve">TRẦN MẠNH </v>
      </c>
      <c r="E468" s="31" t="str">
        <f t="shared" si="36"/>
        <v>CƯỜNG</v>
      </c>
      <c r="F468" s="12" t="s">
        <v>662</v>
      </c>
      <c r="G468" s="10" t="s">
        <v>603</v>
      </c>
      <c r="H468" s="10">
        <v>2</v>
      </c>
      <c r="I468" s="10" t="str">
        <f t="shared" si="37"/>
        <v>TRẦN MẠNH CƯỜNG17/06/2000</v>
      </c>
      <c r="J468" s="10" t="str">
        <f>VLOOKUP(I468,Alpha!$F$1:$G$1300,2,0)</f>
        <v>ALP0149</v>
      </c>
      <c r="K468" s="10">
        <f t="shared" si="38"/>
        <v>11</v>
      </c>
      <c r="L468" s="10" t="str">
        <f t="shared" si="39"/>
        <v>Tự nhiên</v>
      </c>
    </row>
    <row r="469" spans="1:12" ht="16.5" customHeight="1" x14ac:dyDescent="0.2">
      <c r="A469" s="10">
        <v>21</v>
      </c>
      <c r="B469" s="11">
        <v>110045</v>
      </c>
      <c r="C469" s="10" t="s">
        <v>667</v>
      </c>
      <c r="D469" s="30" t="str">
        <f t="shared" si="35"/>
        <v xml:space="preserve">NGUYỄN THỊ KIM </v>
      </c>
      <c r="E469" s="31" t="str">
        <f t="shared" si="36"/>
        <v>DUNG</v>
      </c>
      <c r="F469" s="12" t="s">
        <v>670</v>
      </c>
      <c r="G469" s="10" t="s">
        <v>603</v>
      </c>
      <c r="H469" s="10">
        <v>2</v>
      </c>
      <c r="I469" s="10" t="str">
        <f t="shared" si="37"/>
        <v>NGUYỄN THỊ KIM DUNG25/09/2000</v>
      </c>
      <c r="J469" s="10" t="str">
        <f>VLOOKUP(I469,Alpha!$F$1:$G$1300,2,0)</f>
        <v>ALP0158</v>
      </c>
      <c r="K469" s="10">
        <f t="shared" si="38"/>
        <v>11</v>
      </c>
      <c r="L469" s="10" t="str">
        <f t="shared" si="39"/>
        <v>Tự nhiên</v>
      </c>
    </row>
    <row r="470" spans="1:12" ht="16.5" customHeight="1" x14ac:dyDescent="0.2">
      <c r="A470" s="10">
        <v>23</v>
      </c>
      <c r="B470" s="11">
        <v>110047</v>
      </c>
      <c r="C470" s="10" t="s">
        <v>675</v>
      </c>
      <c r="D470" s="30" t="str">
        <f t="shared" si="35"/>
        <v xml:space="preserve">PHẠM THỊ </v>
      </c>
      <c r="E470" s="31" t="str">
        <f t="shared" si="36"/>
        <v>DUYÊN</v>
      </c>
      <c r="F470" s="12" t="s">
        <v>676</v>
      </c>
      <c r="G470" s="10" t="s">
        <v>603</v>
      </c>
      <c r="H470" s="10">
        <v>2</v>
      </c>
      <c r="I470" s="10" t="str">
        <f t="shared" si="37"/>
        <v>PHẠM THỊ DUYÊN05/08/2000</v>
      </c>
      <c r="J470" s="10" t="str">
        <f>VLOOKUP(I470,Alpha!$F$1:$G$1300,2,0)</f>
        <v>ALP0181</v>
      </c>
      <c r="K470" s="10">
        <f t="shared" si="38"/>
        <v>11</v>
      </c>
      <c r="L470" s="10" t="str">
        <f t="shared" si="39"/>
        <v>Tự nhiên</v>
      </c>
    </row>
    <row r="471" spans="1:12" ht="16.5" customHeight="1" x14ac:dyDescent="0.2">
      <c r="A471" s="10">
        <v>5</v>
      </c>
      <c r="B471" s="11">
        <v>110053</v>
      </c>
      <c r="C471" s="10" t="s">
        <v>1038</v>
      </c>
      <c r="D471" s="30" t="str">
        <f t="shared" si="35"/>
        <v xml:space="preserve">NGUYỄN HẢI </v>
      </c>
      <c r="E471" s="31" t="str">
        <f t="shared" si="36"/>
        <v>ĐA</v>
      </c>
      <c r="F471" s="12" t="s">
        <v>1039</v>
      </c>
      <c r="G471" s="10" t="s">
        <v>603</v>
      </c>
      <c r="H471" s="10">
        <v>3</v>
      </c>
      <c r="I471" s="10" t="str">
        <f t="shared" si="37"/>
        <v>NGUYỄN HẢI ĐA27/07/2000</v>
      </c>
      <c r="J471" s="10" t="str">
        <f>VLOOKUP(I471,Alpha!$F$1:$G$1300,2,0)</f>
        <v>ALP0200</v>
      </c>
      <c r="K471" s="10">
        <f t="shared" si="38"/>
        <v>11</v>
      </c>
      <c r="L471" s="10" t="str">
        <f t="shared" si="39"/>
        <v>Tự nhiên</v>
      </c>
    </row>
    <row r="472" spans="1:12" ht="16.5" customHeight="1" x14ac:dyDescent="0.2">
      <c r="A472" s="10">
        <v>3</v>
      </c>
      <c r="B472" s="11">
        <v>110075</v>
      </c>
      <c r="C472" s="10" t="s">
        <v>214</v>
      </c>
      <c r="D472" s="30" t="str">
        <f t="shared" si="35"/>
        <v xml:space="preserve">NGUYỄN THỊ THU </v>
      </c>
      <c r="E472" s="31" t="str">
        <f t="shared" si="36"/>
        <v>HIỀN</v>
      </c>
      <c r="F472" s="12" t="s">
        <v>725</v>
      </c>
      <c r="G472" s="10" t="s">
        <v>603</v>
      </c>
      <c r="H472" s="10">
        <v>4</v>
      </c>
      <c r="I472" s="10" t="str">
        <f t="shared" si="37"/>
        <v>NGUYỄN THỊ THU HIỀN03/12/2000</v>
      </c>
      <c r="J472" s="10" t="str">
        <f>VLOOKUP(I472,Alpha!$F$1:$G$1300,2,0)</f>
        <v>ALP0327</v>
      </c>
      <c r="K472" s="10">
        <f t="shared" si="38"/>
        <v>11</v>
      </c>
      <c r="L472" s="10" t="str">
        <f t="shared" si="39"/>
        <v>Tự nhiên</v>
      </c>
    </row>
    <row r="473" spans="1:12" ht="16.5" customHeight="1" x14ac:dyDescent="0.2">
      <c r="A473" s="10">
        <v>7</v>
      </c>
      <c r="B473" s="11">
        <v>110079</v>
      </c>
      <c r="C473" s="10" t="s">
        <v>1070</v>
      </c>
      <c r="D473" s="30" t="str">
        <f t="shared" si="35"/>
        <v xml:space="preserve">ĐOÀN NGỌC </v>
      </c>
      <c r="E473" s="31" t="str">
        <f t="shared" si="36"/>
        <v>HIẾU</v>
      </c>
      <c r="F473" s="12" t="s">
        <v>1071</v>
      </c>
      <c r="G473" s="10" t="s">
        <v>603</v>
      </c>
      <c r="H473" s="10">
        <v>4</v>
      </c>
      <c r="I473" s="10" t="str">
        <f t="shared" si="37"/>
        <v>ĐOÀN NGỌC HIẾU21/10/2000</v>
      </c>
      <c r="J473" s="10" t="str">
        <f>VLOOKUP(I473,Alpha!$F$1:$G$1300,2,0)</f>
        <v>ALP0344</v>
      </c>
      <c r="K473" s="10">
        <f t="shared" si="38"/>
        <v>11</v>
      </c>
      <c r="L473" s="10" t="str">
        <f t="shared" si="39"/>
        <v>Tự nhiên</v>
      </c>
    </row>
    <row r="474" spans="1:12" ht="16.5" customHeight="1" x14ac:dyDescent="0.2">
      <c r="A474" s="10">
        <v>22</v>
      </c>
      <c r="B474" s="11">
        <v>110094</v>
      </c>
      <c r="C474" s="10" t="s">
        <v>231</v>
      </c>
      <c r="D474" s="30" t="str">
        <f t="shared" si="35"/>
        <v xml:space="preserve">NGUYỄN MẠNH </v>
      </c>
      <c r="E474" s="31" t="str">
        <f t="shared" si="36"/>
        <v>HÙNG</v>
      </c>
      <c r="F474" s="12" t="s">
        <v>752</v>
      </c>
      <c r="G474" s="10" t="s">
        <v>603</v>
      </c>
      <c r="H474" s="10">
        <v>4</v>
      </c>
      <c r="I474" s="10" t="str">
        <f t="shared" si="37"/>
        <v>NGUYỄN MẠNH HÙNG20/01/1999</v>
      </c>
      <c r="J474" s="10" t="str">
        <f>VLOOKUP(I474,Alpha!$F$1:$G$1300,2,0)</f>
        <v>ALP0428</v>
      </c>
      <c r="K474" s="10">
        <f t="shared" si="38"/>
        <v>11</v>
      </c>
      <c r="L474" s="10" t="str">
        <f t="shared" si="39"/>
        <v>Tự nhiên</v>
      </c>
    </row>
    <row r="475" spans="1:12" ht="16.5" customHeight="1" x14ac:dyDescent="0.2">
      <c r="A475" s="10">
        <v>10</v>
      </c>
      <c r="B475" s="11">
        <v>110106</v>
      </c>
      <c r="C475" s="10" t="s">
        <v>772</v>
      </c>
      <c r="D475" s="30" t="str">
        <f t="shared" si="35"/>
        <v xml:space="preserve">NGUYỄN THANH </v>
      </c>
      <c r="E475" s="31" t="str">
        <f t="shared" si="36"/>
        <v>HƯƠNG</v>
      </c>
      <c r="F475" s="12" t="s">
        <v>658</v>
      </c>
      <c r="G475" s="10" t="s">
        <v>603</v>
      </c>
      <c r="H475" s="10">
        <v>5</v>
      </c>
      <c r="I475" s="10" t="str">
        <f t="shared" si="37"/>
        <v>NGUYỄN THANH HƯƠNG11/11/2000</v>
      </c>
      <c r="J475" s="10" t="str">
        <f>VLOOKUP(I475,Alpha!$F$1:$G$1300,2,0)</f>
        <v>ALP0477</v>
      </c>
      <c r="K475" s="10">
        <f t="shared" si="38"/>
        <v>11</v>
      </c>
      <c r="L475" s="10" t="str">
        <f t="shared" si="39"/>
        <v>Tự nhiên</v>
      </c>
    </row>
    <row r="476" spans="1:12" ht="16.5" customHeight="1" x14ac:dyDescent="0.2">
      <c r="A476" s="10">
        <v>11</v>
      </c>
      <c r="B476" s="11">
        <v>110107</v>
      </c>
      <c r="C476" s="10" t="s">
        <v>773</v>
      </c>
      <c r="D476" s="30" t="str">
        <f t="shared" si="35"/>
        <v xml:space="preserve">Nguyễn Thị </v>
      </c>
      <c r="E476" s="31" t="str">
        <f t="shared" si="36"/>
        <v>Hương</v>
      </c>
      <c r="F476" s="12" t="s">
        <v>774</v>
      </c>
      <c r="G476" s="10" t="s">
        <v>603</v>
      </c>
      <c r="H476" s="10">
        <v>5</v>
      </c>
      <c r="I476" s="10" t="str">
        <f t="shared" si="37"/>
        <v>Nguyễn Thị Hương16/06/2000</v>
      </c>
      <c r="J476" s="10" t="str">
        <f>VLOOKUP(I476,Alpha!$F$1:$G$1300,2,0)</f>
        <v>ALP0480</v>
      </c>
      <c r="K476" s="10">
        <f t="shared" si="38"/>
        <v>11</v>
      </c>
      <c r="L476" s="10" t="str">
        <f t="shared" si="39"/>
        <v>Tự nhiên</v>
      </c>
    </row>
    <row r="477" spans="1:12" ht="16.5" customHeight="1" x14ac:dyDescent="0.2">
      <c r="A477" s="10">
        <v>8</v>
      </c>
      <c r="B477" s="11">
        <v>110128</v>
      </c>
      <c r="C477" s="10" t="s">
        <v>807</v>
      </c>
      <c r="D477" s="30" t="str">
        <f t="shared" si="35"/>
        <v xml:space="preserve">NGUYỄN VĂN </v>
      </c>
      <c r="E477" s="31" t="str">
        <f t="shared" si="36"/>
        <v>LINH</v>
      </c>
      <c r="F477" s="12" t="s">
        <v>808</v>
      </c>
      <c r="G477" s="10" t="s">
        <v>603</v>
      </c>
      <c r="H477" s="10">
        <v>6</v>
      </c>
      <c r="I477" s="10" t="str">
        <f t="shared" si="37"/>
        <v>NGUYỄN VĂN LINH14/05/2000</v>
      </c>
      <c r="J477" s="10" t="str">
        <f>VLOOKUP(I477,Alpha!$F$1:$G$1300,2,0)</f>
        <v>ALP0582</v>
      </c>
      <c r="K477" s="10">
        <f t="shared" si="38"/>
        <v>11</v>
      </c>
      <c r="L477" s="10" t="str">
        <f t="shared" si="39"/>
        <v>Tự nhiên</v>
      </c>
    </row>
    <row r="478" spans="1:12" ht="16.5" customHeight="1" x14ac:dyDescent="0.2">
      <c r="A478" s="10">
        <v>14</v>
      </c>
      <c r="B478" s="11">
        <v>110134</v>
      </c>
      <c r="C478" s="10" t="s">
        <v>816</v>
      </c>
      <c r="D478" s="30" t="str">
        <f t="shared" si="35"/>
        <v xml:space="preserve">LÊ THÀNH </v>
      </c>
      <c r="E478" s="31" t="str">
        <f t="shared" si="36"/>
        <v>LONG</v>
      </c>
      <c r="F478" s="12" t="s">
        <v>621</v>
      </c>
      <c r="G478" s="10" t="s">
        <v>603</v>
      </c>
      <c r="H478" s="10">
        <v>6</v>
      </c>
      <c r="I478" s="10" t="str">
        <f t="shared" si="37"/>
        <v>LÊ THÀNH LONG10/12/2000</v>
      </c>
      <c r="J478" s="10" t="str">
        <f>VLOOKUP(I478,Alpha!$F$1:$G$1300,2,0)</f>
        <v>ALP0602</v>
      </c>
      <c r="K478" s="10">
        <f t="shared" si="38"/>
        <v>11</v>
      </c>
      <c r="L478" s="10" t="str">
        <f t="shared" si="39"/>
        <v>Tự nhiên</v>
      </c>
    </row>
    <row r="479" spans="1:12" ht="16.5" customHeight="1" x14ac:dyDescent="0.2">
      <c r="A479" s="10">
        <v>17</v>
      </c>
      <c r="B479" s="11">
        <v>110137</v>
      </c>
      <c r="C479" s="10" t="s">
        <v>821</v>
      </c>
      <c r="D479" s="30" t="str">
        <f t="shared" si="35"/>
        <v xml:space="preserve">TẠ HẢI </v>
      </c>
      <c r="E479" s="31" t="str">
        <f t="shared" si="36"/>
        <v>LONG</v>
      </c>
      <c r="F479" s="12" t="s">
        <v>822</v>
      </c>
      <c r="G479" s="10" t="s">
        <v>603</v>
      </c>
      <c r="H479" s="10">
        <v>6</v>
      </c>
      <c r="I479" s="10" t="str">
        <f t="shared" si="37"/>
        <v>TẠ HẢI LONG06/07/2000</v>
      </c>
      <c r="J479" s="10" t="str">
        <f>VLOOKUP(I479,Alpha!$F$1:$G$1300,2,0)</f>
        <v>ALP0608</v>
      </c>
      <c r="K479" s="10">
        <f t="shared" si="38"/>
        <v>11</v>
      </c>
      <c r="L479" s="10" t="str">
        <f t="shared" si="39"/>
        <v>Tự nhiên</v>
      </c>
    </row>
    <row r="480" spans="1:12" ht="16.5" customHeight="1" x14ac:dyDescent="0.2">
      <c r="A480" s="10">
        <v>20</v>
      </c>
      <c r="B480" s="11">
        <v>110140</v>
      </c>
      <c r="C480" s="10" t="s">
        <v>827</v>
      </c>
      <c r="D480" s="30" t="str">
        <f t="shared" si="35"/>
        <v xml:space="preserve">NGUYỄN THỊ </v>
      </c>
      <c r="E480" s="31" t="str">
        <f t="shared" si="36"/>
        <v>LUYẾN</v>
      </c>
      <c r="F480" s="12" t="s">
        <v>828</v>
      </c>
      <c r="G480" s="10" t="s">
        <v>603</v>
      </c>
      <c r="H480" s="10">
        <v>6</v>
      </c>
      <c r="I480" s="10" t="str">
        <f t="shared" si="37"/>
        <v>NGUYỄN THỊ LUYẾN24/09/2000</v>
      </c>
      <c r="J480" s="10" t="str">
        <f>VLOOKUP(I480,Alpha!$F$1:$G$1300,2,0)</f>
        <v>ALP0618</v>
      </c>
      <c r="K480" s="10">
        <f t="shared" si="38"/>
        <v>11</v>
      </c>
      <c r="L480" s="10" t="str">
        <f t="shared" si="39"/>
        <v>Tự nhiên</v>
      </c>
    </row>
    <row r="481" spans="1:13" ht="16.5" customHeight="1" x14ac:dyDescent="0.2">
      <c r="A481" s="10">
        <v>11</v>
      </c>
      <c r="B481" s="11">
        <v>110155</v>
      </c>
      <c r="C481" s="10" t="s">
        <v>853</v>
      </c>
      <c r="D481" s="30" t="str">
        <f t="shared" si="35"/>
        <v xml:space="preserve">ĐÀO VĂN </v>
      </c>
      <c r="E481" s="31" t="str">
        <f t="shared" si="36"/>
        <v>NAM</v>
      </c>
      <c r="F481" s="12" t="s">
        <v>743</v>
      </c>
      <c r="G481" s="10" t="s">
        <v>603</v>
      </c>
      <c r="H481" s="10">
        <v>7</v>
      </c>
      <c r="I481" s="10" t="str">
        <f t="shared" si="37"/>
        <v>ĐÀO VĂN NAM30/01/2000</v>
      </c>
      <c r="J481" s="10" t="str">
        <f>VLOOKUP(I481,Alpha!$F$1:$G$1300,2,0)</f>
        <v>ALP0698</v>
      </c>
      <c r="K481" s="10">
        <f t="shared" si="38"/>
        <v>11</v>
      </c>
      <c r="L481" s="10" t="str">
        <f t="shared" si="39"/>
        <v>Tự nhiên</v>
      </c>
    </row>
    <row r="482" spans="1:13" ht="16.5" customHeight="1" x14ac:dyDescent="0.2">
      <c r="A482" s="10">
        <v>19</v>
      </c>
      <c r="B482" s="11">
        <v>110163</v>
      </c>
      <c r="C482" s="10" t="s">
        <v>863</v>
      </c>
      <c r="D482" s="30" t="str">
        <f t="shared" si="35"/>
        <v xml:space="preserve">LƯU XUÂN </v>
      </c>
      <c r="E482" s="31" t="str">
        <f t="shared" si="36"/>
        <v>NGỌC</v>
      </c>
      <c r="F482" s="12" t="s">
        <v>864</v>
      </c>
      <c r="G482" s="10" t="s">
        <v>603</v>
      </c>
      <c r="H482" s="10">
        <v>7</v>
      </c>
      <c r="I482" s="10" t="str">
        <f t="shared" si="37"/>
        <v>LƯU XUÂN NGỌC04/05/2000</v>
      </c>
      <c r="J482" s="10" t="str">
        <f>VLOOKUP(I482,Alpha!$F$1:$G$1300,2,0)</f>
        <v>ALP0746</v>
      </c>
      <c r="K482" s="10">
        <f t="shared" si="38"/>
        <v>11</v>
      </c>
      <c r="L482" s="10" t="str">
        <f t="shared" si="39"/>
        <v>Tự nhiên</v>
      </c>
    </row>
    <row r="483" spans="1:13" ht="16.5" customHeight="1" x14ac:dyDescent="0.2">
      <c r="A483" s="10">
        <v>12</v>
      </c>
      <c r="B483" s="11">
        <v>110180</v>
      </c>
      <c r="C483" s="10" t="s">
        <v>891</v>
      </c>
      <c r="D483" s="30" t="str">
        <f t="shared" si="35"/>
        <v xml:space="preserve">NGUYỄN THỊ NGÂN </v>
      </c>
      <c r="E483" s="31" t="str">
        <f t="shared" si="36"/>
        <v>PHƯƠNG</v>
      </c>
      <c r="F483" s="12" t="s">
        <v>889</v>
      </c>
      <c r="G483" s="10" t="s">
        <v>603</v>
      </c>
      <c r="H483" s="10">
        <v>8</v>
      </c>
      <c r="I483" s="10" t="str">
        <f t="shared" si="37"/>
        <v>NGUYỄN THỊ NGÂN PHƯƠNG26/12/2000</v>
      </c>
      <c r="J483" s="10" t="str">
        <f>VLOOKUP(I483,Alpha!$F$1:$G$1300,2,0)</f>
        <v>ALP0827</v>
      </c>
      <c r="K483" s="10">
        <f t="shared" si="38"/>
        <v>11</v>
      </c>
      <c r="L483" s="10" t="str">
        <f t="shared" si="39"/>
        <v>Tự nhiên</v>
      </c>
    </row>
    <row r="484" spans="1:13" ht="16.5" customHeight="1" x14ac:dyDescent="0.2">
      <c r="A484" s="10">
        <v>16</v>
      </c>
      <c r="B484" s="11">
        <v>110184</v>
      </c>
      <c r="C484" s="10" t="s">
        <v>896</v>
      </c>
      <c r="D484" s="30" t="str">
        <f t="shared" si="35"/>
        <v xml:space="preserve">NGUYỄN ĐỨC </v>
      </c>
      <c r="E484" s="31" t="str">
        <f t="shared" si="36"/>
        <v>QUANG</v>
      </c>
      <c r="F484" s="12" t="s">
        <v>605</v>
      </c>
      <c r="G484" s="10" t="s">
        <v>603</v>
      </c>
      <c r="H484" s="10">
        <v>8</v>
      </c>
      <c r="I484" s="10" t="str">
        <f t="shared" si="37"/>
        <v>NGUYỄN ĐỨC QUANG12/06/2000</v>
      </c>
      <c r="J484" s="10" t="str">
        <f>VLOOKUP(I484,Alpha!$F$1:$G$1300,2,0)</f>
        <v>ALP0841</v>
      </c>
      <c r="K484" s="10">
        <f t="shared" si="38"/>
        <v>11</v>
      </c>
      <c r="L484" s="10" t="str">
        <f t="shared" si="39"/>
        <v>Tự nhiên</v>
      </c>
    </row>
    <row r="485" spans="1:13" ht="16.5" customHeight="1" x14ac:dyDescent="0.2">
      <c r="A485" s="10">
        <v>11</v>
      </c>
      <c r="B485" s="11">
        <v>110203</v>
      </c>
      <c r="C485" s="10" t="s">
        <v>929</v>
      </c>
      <c r="D485" s="30" t="str">
        <f t="shared" si="35"/>
        <v xml:space="preserve">NGUYỄN NGỌC </v>
      </c>
      <c r="E485" s="31" t="str">
        <f t="shared" si="36"/>
        <v>SƠN</v>
      </c>
      <c r="F485" s="12" t="s">
        <v>718</v>
      </c>
      <c r="G485" s="10" t="s">
        <v>603</v>
      </c>
      <c r="H485" s="10">
        <v>9</v>
      </c>
      <c r="I485" s="10" t="str">
        <f t="shared" si="37"/>
        <v>NGUYỄN NGỌC SƠN20/09/2000</v>
      </c>
      <c r="J485" s="10" t="str">
        <f>VLOOKUP(I485,Alpha!$F$1:$G$1300,2,0)</f>
        <v>ALP0908</v>
      </c>
      <c r="K485" s="10">
        <f t="shared" si="38"/>
        <v>11</v>
      </c>
      <c r="L485" s="10" t="str">
        <f t="shared" si="39"/>
        <v>Tự nhiên</v>
      </c>
    </row>
    <row r="486" spans="1:13" ht="16.5" customHeight="1" x14ac:dyDescent="0.2">
      <c r="A486" s="10">
        <v>15</v>
      </c>
      <c r="B486" s="11">
        <v>110207</v>
      </c>
      <c r="C486" s="10" t="s">
        <v>934</v>
      </c>
      <c r="D486" s="30" t="str">
        <f t="shared" si="35"/>
        <v xml:space="preserve">HOÀNG NAM </v>
      </c>
      <c r="E486" s="31" t="str">
        <f t="shared" si="36"/>
        <v>THÁI</v>
      </c>
      <c r="F486" s="12" t="s">
        <v>666</v>
      </c>
      <c r="G486" s="10" t="s">
        <v>603</v>
      </c>
      <c r="H486" s="10">
        <v>9</v>
      </c>
      <c r="I486" s="10" t="str">
        <f t="shared" si="37"/>
        <v>HOÀNG NAM THÁI14/01/2000</v>
      </c>
      <c r="J486" s="10" t="str">
        <f>VLOOKUP(I486,Alpha!$F$1:$G$1300,2,0)</f>
        <v>ALP0933</v>
      </c>
      <c r="K486" s="10">
        <f t="shared" si="38"/>
        <v>11</v>
      </c>
      <c r="L486" s="10" t="str">
        <f t="shared" si="39"/>
        <v>Tự nhiên</v>
      </c>
    </row>
    <row r="487" spans="1:13" ht="16.5" customHeight="1" x14ac:dyDescent="0.2">
      <c r="A487" s="10">
        <v>18</v>
      </c>
      <c r="B487" s="11">
        <v>110210</v>
      </c>
      <c r="C487" s="10" t="s">
        <v>138</v>
      </c>
      <c r="D487" s="30" t="str">
        <f t="shared" si="35"/>
        <v xml:space="preserve">NGUYỄN THỊ PHƯƠNG </v>
      </c>
      <c r="E487" s="31" t="str">
        <f t="shared" si="36"/>
        <v>THANH</v>
      </c>
      <c r="F487" s="12" t="s">
        <v>938</v>
      </c>
      <c r="G487" s="10" t="s">
        <v>603</v>
      </c>
      <c r="H487" s="10">
        <v>9</v>
      </c>
      <c r="I487" s="10" t="str">
        <f t="shared" si="37"/>
        <v>NGUYỄN THỊ PHƯƠNG THANH06/10/2000</v>
      </c>
      <c r="J487" s="10" t="str">
        <f>VLOOKUP(I487,Alpha!$F$1:$G$1300,2,0)</f>
        <v>ALP0948</v>
      </c>
      <c r="K487" s="10">
        <f t="shared" si="38"/>
        <v>11</v>
      </c>
      <c r="L487" s="10" t="str">
        <f t="shared" si="39"/>
        <v>Tự nhiên</v>
      </c>
    </row>
    <row r="488" spans="1:13" ht="16.5" customHeight="1" x14ac:dyDescent="0.2">
      <c r="A488" s="10">
        <v>22</v>
      </c>
      <c r="B488" s="11">
        <v>110214</v>
      </c>
      <c r="C488" s="10" t="s">
        <v>944</v>
      </c>
      <c r="D488" s="30" t="str">
        <f t="shared" si="35"/>
        <v xml:space="preserve">NGÔ THỊ </v>
      </c>
      <c r="E488" s="31" t="str">
        <f t="shared" si="36"/>
        <v>THẢO</v>
      </c>
      <c r="F488" s="12" t="s">
        <v>910</v>
      </c>
      <c r="G488" s="10" t="s">
        <v>603</v>
      </c>
      <c r="H488" s="10">
        <v>9</v>
      </c>
      <c r="I488" s="10" t="str">
        <f t="shared" si="37"/>
        <v>NGÔ THỊ THẢO09/03/2000</v>
      </c>
      <c r="J488" s="10" t="str">
        <f>VLOOKUP(I488,Alpha!$F$1:$G$1300,2,0)</f>
        <v>ALP0966</v>
      </c>
      <c r="K488" s="10">
        <f t="shared" si="38"/>
        <v>11</v>
      </c>
      <c r="L488" s="10" t="str">
        <f t="shared" si="39"/>
        <v>Tự nhiên</v>
      </c>
    </row>
    <row r="489" spans="1:13" ht="16.5" customHeight="1" x14ac:dyDescent="0.2">
      <c r="A489" s="10">
        <v>1</v>
      </c>
      <c r="B489" s="11">
        <v>110216</v>
      </c>
      <c r="C489" s="10" t="s">
        <v>945</v>
      </c>
      <c r="D489" s="30" t="str">
        <f t="shared" si="35"/>
        <v xml:space="preserve">NGUYỄN XUÂN </v>
      </c>
      <c r="E489" s="31" t="str">
        <f t="shared" si="36"/>
        <v>THẢO</v>
      </c>
      <c r="F489" s="12" t="s">
        <v>946</v>
      </c>
      <c r="G489" s="10" t="s">
        <v>603</v>
      </c>
      <c r="H489" s="10">
        <v>10</v>
      </c>
      <c r="I489" s="10" t="str">
        <f t="shared" si="37"/>
        <v>NGUYỄN XUÂN THẢO29/10/1999</v>
      </c>
      <c r="J489" s="10" t="str">
        <f>VLOOKUP(I489,Alpha!$F$1:$G$1300,2,0)</f>
        <v>ALP0976</v>
      </c>
      <c r="K489" s="10">
        <f t="shared" si="38"/>
        <v>11</v>
      </c>
      <c r="L489" s="10" t="str">
        <f t="shared" si="39"/>
        <v>Tự nhiên</v>
      </c>
    </row>
    <row r="490" spans="1:13" ht="16.5" customHeight="1" x14ac:dyDescent="0.2">
      <c r="A490" s="10">
        <v>2</v>
      </c>
      <c r="B490" s="11">
        <v>110217</v>
      </c>
      <c r="C490" s="10" t="s">
        <v>947</v>
      </c>
      <c r="D490" s="30" t="str">
        <f t="shared" si="35"/>
        <v xml:space="preserve">PHẠM THU </v>
      </c>
      <c r="E490" s="31" t="str">
        <f t="shared" si="36"/>
        <v>THẢO</v>
      </c>
      <c r="F490" s="12" t="s">
        <v>594</v>
      </c>
      <c r="G490" s="10" t="s">
        <v>603</v>
      </c>
      <c r="H490" s="10">
        <v>10</v>
      </c>
      <c r="I490" s="10" t="str">
        <f t="shared" si="37"/>
        <v>PHẠM THU THẢO03/11/2000</v>
      </c>
      <c r="J490" s="10" t="str">
        <f>VLOOKUP(I490,Alpha!$F$1:$G$1300,2,0)</f>
        <v>ALP0978</v>
      </c>
      <c r="K490" s="10">
        <f t="shared" si="38"/>
        <v>11</v>
      </c>
      <c r="L490" s="10" t="str">
        <f t="shared" si="39"/>
        <v>Tự nhiên</v>
      </c>
    </row>
    <row r="491" spans="1:13" ht="16.5" customHeight="1" x14ac:dyDescent="0.2">
      <c r="A491" s="10">
        <v>3</v>
      </c>
      <c r="B491" s="11">
        <v>110218</v>
      </c>
      <c r="C491" s="10" t="s">
        <v>948</v>
      </c>
      <c r="D491" s="30" t="str">
        <f t="shared" si="35"/>
        <v xml:space="preserve">LA THỊ HỒNG </v>
      </c>
      <c r="E491" s="31" t="str">
        <f t="shared" si="36"/>
        <v>THẮM</v>
      </c>
      <c r="F491" s="12" t="s">
        <v>949</v>
      </c>
      <c r="G491" s="10" t="s">
        <v>603</v>
      </c>
      <c r="H491" s="10">
        <v>10</v>
      </c>
      <c r="I491" s="10" t="str">
        <f t="shared" si="37"/>
        <v>LA THỊ HỒNG THẮM11/04/2000</v>
      </c>
      <c r="J491" s="10" t="str">
        <f>VLOOKUP(I491,Alpha!$F$1:$G$1300,2,0)</f>
        <v>ALP0982</v>
      </c>
      <c r="K491" s="10">
        <f t="shared" si="38"/>
        <v>11</v>
      </c>
      <c r="L491" s="10" t="str">
        <f t="shared" si="39"/>
        <v>Tự nhiên</v>
      </c>
    </row>
    <row r="492" spans="1:13" ht="16.5" customHeight="1" x14ac:dyDescent="0.2">
      <c r="A492" s="10">
        <v>14</v>
      </c>
      <c r="B492" s="11">
        <v>110229</v>
      </c>
      <c r="C492" s="10" t="s">
        <v>967</v>
      </c>
      <c r="D492" s="30" t="str">
        <f t="shared" si="35"/>
        <v xml:space="preserve">NGUYỄN THỊ </v>
      </c>
      <c r="E492" s="31" t="str">
        <f t="shared" si="36"/>
        <v>THUỶ</v>
      </c>
      <c r="F492" s="12" t="s">
        <v>682</v>
      </c>
      <c r="G492" s="10" t="s">
        <v>603</v>
      </c>
      <c r="H492" s="10">
        <v>10</v>
      </c>
      <c r="I492" s="10" t="str">
        <f t="shared" si="37"/>
        <v>NGUYỄN THỊ THUỶ15/02/2000</v>
      </c>
      <c r="J492" s="10" t="str">
        <f>VLOOKUP(I492,Alpha!$F$1:$G$1300,2,0)</f>
        <v>ALP1018</v>
      </c>
      <c r="K492" s="10">
        <f t="shared" si="38"/>
        <v>11</v>
      </c>
      <c r="L492" s="10" t="str">
        <f t="shared" si="39"/>
        <v>Tự nhiên</v>
      </c>
    </row>
    <row r="493" spans="1:13" ht="16.5" customHeight="1" x14ac:dyDescent="0.2">
      <c r="A493" s="10">
        <v>22</v>
      </c>
      <c r="B493" s="11">
        <v>110237</v>
      </c>
      <c r="C493" s="10" t="s">
        <v>975</v>
      </c>
      <c r="D493" s="30" t="str">
        <f t="shared" si="35"/>
        <v xml:space="preserve">NGUYỄN VĂN </v>
      </c>
      <c r="E493" s="31" t="str">
        <f t="shared" si="36"/>
        <v>TOÀN</v>
      </c>
      <c r="F493" s="12" t="s">
        <v>976</v>
      </c>
      <c r="G493" s="10" t="s">
        <v>603</v>
      </c>
      <c r="H493" s="10">
        <v>10</v>
      </c>
      <c r="I493" s="10" t="str">
        <f t="shared" si="37"/>
        <v>NGUYỄN VĂN TOÀN04/11/2000</v>
      </c>
      <c r="J493" s="10" t="str">
        <f>VLOOKUP(I493,Alpha!$F$1:$G$1300,2,0)</f>
        <v>ALP1053</v>
      </c>
      <c r="K493" s="10">
        <f t="shared" si="38"/>
        <v>11</v>
      </c>
      <c r="L493" s="10" t="str">
        <f t="shared" si="39"/>
        <v>Tự nhiên</v>
      </c>
    </row>
    <row r="494" spans="1:13" ht="16.5" customHeight="1" x14ac:dyDescent="0.2">
      <c r="A494" s="10">
        <v>1</v>
      </c>
      <c r="B494" s="11">
        <v>110239</v>
      </c>
      <c r="C494" s="10" t="s">
        <v>979</v>
      </c>
      <c r="D494" s="30" t="str">
        <f t="shared" si="35"/>
        <v xml:space="preserve">NGUYỄN KIỀU </v>
      </c>
      <c r="E494" s="31" t="str">
        <f t="shared" si="36"/>
        <v>TRANG</v>
      </c>
      <c r="F494" s="12" t="s">
        <v>980</v>
      </c>
      <c r="G494" s="10" t="s">
        <v>603</v>
      </c>
      <c r="H494" s="10">
        <v>11</v>
      </c>
      <c r="I494" s="10" t="str">
        <f t="shared" si="37"/>
        <v>NGUYỄN KIỀU TRANG28/07/2000</v>
      </c>
      <c r="J494" s="10" t="str">
        <f>VLOOKUP(I494,Alpha!$F$1:$G$1300,2,0)</f>
        <v>ALP1072</v>
      </c>
      <c r="K494" s="10">
        <f t="shared" si="38"/>
        <v>11</v>
      </c>
      <c r="L494" s="10" t="str">
        <f t="shared" si="39"/>
        <v>Tự nhiên</v>
      </c>
    </row>
    <row r="495" spans="1:13" ht="16.5" customHeight="1" x14ac:dyDescent="0.2">
      <c r="A495" s="10">
        <v>3</v>
      </c>
      <c r="B495" s="11">
        <v>110241</v>
      </c>
      <c r="C495" s="10" t="s">
        <v>982</v>
      </c>
      <c r="D495" s="30" t="str">
        <f t="shared" si="35"/>
        <v xml:space="preserve">TRƯƠNG THỊ </v>
      </c>
      <c r="E495" s="31" t="str">
        <f t="shared" si="36"/>
        <v>TRANG</v>
      </c>
      <c r="F495" s="12" t="s">
        <v>841</v>
      </c>
      <c r="G495" s="10" t="s">
        <v>603</v>
      </c>
      <c r="H495" s="10">
        <v>11</v>
      </c>
      <c r="I495" s="10" t="str">
        <f t="shared" si="37"/>
        <v>TRƯƠNG THỊ TRANG02/02/2000</v>
      </c>
      <c r="J495" s="10" t="str">
        <f>VLOOKUP(I495,Alpha!$F$1:$G$1300,2,0)</f>
        <v>ALP1092</v>
      </c>
      <c r="K495" s="10">
        <f t="shared" si="38"/>
        <v>11</v>
      </c>
      <c r="L495" s="10" t="str">
        <f t="shared" si="39"/>
        <v>Tự nhiên</v>
      </c>
    </row>
    <row r="496" spans="1:13" ht="16.5" customHeight="1" x14ac:dyDescent="0.2">
      <c r="A496" s="10">
        <v>12</v>
      </c>
      <c r="B496" s="11">
        <v>110250</v>
      </c>
      <c r="C496" s="10" t="s">
        <v>993</v>
      </c>
      <c r="D496" s="30" t="str">
        <f t="shared" si="35"/>
        <v xml:space="preserve">TRỊNH TIẾN </v>
      </c>
      <c r="E496" s="31" t="str">
        <f t="shared" si="36"/>
        <v>TÙNG</v>
      </c>
      <c r="F496" s="12" t="s">
        <v>994</v>
      </c>
      <c r="G496" s="10" t="s">
        <v>603</v>
      </c>
      <c r="H496" s="10">
        <v>11</v>
      </c>
      <c r="I496" s="10" t="str">
        <f t="shared" si="37"/>
        <v>TRỊNH TIẾN TÙNG29/01/2000</v>
      </c>
      <c r="J496" s="10" t="str">
        <f>VLOOKUP(I496,Alpha!$F$1:$G$1300,2,0)</f>
        <v>ALP1138</v>
      </c>
      <c r="K496" s="10">
        <f t="shared" si="38"/>
        <v>11</v>
      </c>
      <c r="L496" s="10" t="str">
        <f t="shared" si="39"/>
        <v>Tự nhiên</v>
      </c>
      <c r="M496" s="5" t="s">
        <v>3029</v>
      </c>
    </row>
    <row r="497" spans="1:13" ht="16.5" customHeight="1" x14ac:dyDescent="0.2">
      <c r="A497" s="10">
        <v>15</v>
      </c>
      <c r="B497" s="11">
        <v>110253</v>
      </c>
      <c r="C497" s="10" t="s">
        <v>996</v>
      </c>
      <c r="D497" s="30" t="str">
        <f t="shared" si="35"/>
        <v xml:space="preserve">NGUYỄN THỊ THU </v>
      </c>
      <c r="E497" s="31" t="str">
        <f t="shared" si="36"/>
        <v>UYÊN</v>
      </c>
      <c r="F497" s="12" t="s">
        <v>997</v>
      </c>
      <c r="G497" s="10" t="s">
        <v>603</v>
      </c>
      <c r="H497" s="10">
        <v>11</v>
      </c>
      <c r="I497" s="10" t="str">
        <f t="shared" si="37"/>
        <v>NGUYỄN THỊ THU UYÊN06/05/2000</v>
      </c>
      <c r="J497" s="10" t="str">
        <f>VLOOKUP(I497,Alpha!$F$1:$G$1300,2,0)</f>
        <v>ALP1164</v>
      </c>
      <c r="K497" s="10">
        <f t="shared" si="38"/>
        <v>11</v>
      </c>
      <c r="L497" s="10" t="str">
        <f t="shared" si="39"/>
        <v>Tự nhiên</v>
      </c>
    </row>
    <row r="498" spans="1:13" ht="16.5" customHeight="1" x14ac:dyDescent="0.2">
      <c r="A498" s="10">
        <v>14</v>
      </c>
      <c r="B498" s="11">
        <v>110182</v>
      </c>
      <c r="C498" s="10" t="s">
        <v>893</v>
      </c>
      <c r="D498" s="30" t="str">
        <f t="shared" si="35"/>
        <v xml:space="preserve">LÊ VĂN </v>
      </c>
      <c r="E498" s="31" t="str">
        <f t="shared" si="36"/>
        <v>QUANG</v>
      </c>
      <c r="F498" s="12" t="s">
        <v>864</v>
      </c>
      <c r="G498" s="10" t="s">
        <v>603</v>
      </c>
      <c r="H498" s="10">
        <v>8</v>
      </c>
      <c r="I498" s="10" t="str">
        <f t="shared" si="37"/>
        <v>LÊ VĂN QUANG04/05/2000</v>
      </c>
      <c r="J498" s="10" t="e">
        <f>VLOOKUP(I498,Alpha!$F$1:$G$1300,2,0)</f>
        <v>#N/A</v>
      </c>
      <c r="K498" s="10">
        <f t="shared" si="38"/>
        <v>11</v>
      </c>
      <c r="L498" s="10" t="str">
        <f t="shared" si="39"/>
        <v>Tự nhiên</v>
      </c>
    </row>
    <row r="499" spans="1:13" ht="16.5" customHeight="1" x14ac:dyDescent="0.2">
      <c r="A499" s="10">
        <v>10</v>
      </c>
      <c r="B499" s="11">
        <v>110010</v>
      </c>
      <c r="C499" s="10" t="s">
        <v>610</v>
      </c>
      <c r="D499" s="30" t="str">
        <f t="shared" si="35"/>
        <v xml:space="preserve">NGUYỄN THỊ HẢI </v>
      </c>
      <c r="E499" s="31" t="str">
        <f t="shared" si="36"/>
        <v>ANH</v>
      </c>
      <c r="F499" s="12" t="s">
        <v>611</v>
      </c>
      <c r="G499" s="10" t="s">
        <v>612</v>
      </c>
      <c r="H499" s="10">
        <v>1</v>
      </c>
      <c r="I499" s="10" t="str">
        <f t="shared" si="37"/>
        <v>NGUYỄN THỊ HẢI ANH09/08/2000</v>
      </c>
      <c r="J499" s="10" t="str">
        <f>VLOOKUP(I499,Alpha!$F$1:$G$1300,2,0)</f>
        <v>ALP0033</v>
      </c>
      <c r="K499" s="10">
        <f t="shared" si="38"/>
        <v>11</v>
      </c>
      <c r="L499" s="10" t="str">
        <f t="shared" si="39"/>
        <v>Tự nhiên</v>
      </c>
    </row>
    <row r="500" spans="1:13" ht="16.5" customHeight="1" x14ac:dyDescent="0.2">
      <c r="A500" s="10">
        <v>24</v>
      </c>
      <c r="B500" s="11">
        <v>110024</v>
      </c>
      <c r="C500" s="10" t="s">
        <v>631</v>
      </c>
      <c r="D500" s="30" t="str">
        <f t="shared" si="35"/>
        <v xml:space="preserve">THIỀU NGUYỄN NGỌC </v>
      </c>
      <c r="E500" s="31" t="str">
        <f t="shared" si="36"/>
        <v>ÁNH</v>
      </c>
      <c r="F500" s="12" t="s">
        <v>632</v>
      </c>
      <c r="G500" s="10" t="s">
        <v>612</v>
      </c>
      <c r="H500" s="10">
        <v>1</v>
      </c>
      <c r="I500" s="10" t="str">
        <f t="shared" si="37"/>
        <v>THIỀU NGUYỄN NGỌC ÁNH13/09/2000</v>
      </c>
      <c r="J500" s="10" t="str">
        <f>VLOOKUP(I500,Alpha!$F$1:$G$1300,2,0)</f>
        <v>ALP0092</v>
      </c>
      <c r="K500" s="10">
        <f t="shared" si="38"/>
        <v>11</v>
      </c>
      <c r="L500" s="10" t="str">
        <f t="shared" si="39"/>
        <v>Tự nhiên</v>
      </c>
    </row>
    <row r="501" spans="1:13" ht="16.5" customHeight="1" x14ac:dyDescent="0.2">
      <c r="A501" s="10">
        <v>1</v>
      </c>
      <c r="B501" s="11">
        <v>110025</v>
      </c>
      <c r="C501" s="10" t="s">
        <v>633</v>
      </c>
      <c r="D501" s="30" t="str">
        <f t="shared" si="35"/>
        <v xml:space="preserve">TRẦN NGỌC </v>
      </c>
      <c r="E501" s="31" t="str">
        <f t="shared" si="36"/>
        <v>BÁCH</v>
      </c>
      <c r="F501" s="12" t="s">
        <v>634</v>
      </c>
      <c r="G501" s="10" t="s">
        <v>612</v>
      </c>
      <c r="H501" s="10">
        <v>2</v>
      </c>
      <c r="I501" s="10" t="str">
        <f t="shared" si="37"/>
        <v>TRẦN NGỌC BÁCH10/05/2000</v>
      </c>
      <c r="J501" s="10" t="str">
        <f>VLOOKUP(I501,Alpha!$F$1:$G$1300,2,0)</f>
        <v>ALP0095</v>
      </c>
      <c r="K501" s="10">
        <f t="shared" si="38"/>
        <v>11</v>
      </c>
      <c r="L501" s="10" t="str">
        <f t="shared" si="39"/>
        <v>Tự nhiên</v>
      </c>
    </row>
    <row r="502" spans="1:13" ht="16.5" customHeight="1" x14ac:dyDescent="0.2">
      <c r="A502" s="10">
        <v>8</v>
      </c>
      <c r="B502" s="11">
        <v>110032</v>
      </c>
      <c r="C502" s="10" t="s">
        <v>648</v>
      </c>
      <c r="D502" s="30" t="str">
        <f t="shared" si="35"/>
        <v xml:space="preserve">HOÀNG THỊ THỦY </v>
      </c>
      <c r="E502" s="31" t="str">
        <f t="shared" si="36"/>
        <v>CHI</v>
      </c>
      <c r="F502" s="12" t="s">
        <v>617</v>
      </c>
      <c r="G502" s="10" t="s">
        <v>612</v>
      </c>
      <c r="H502" s="10">
        <v>2</v>
      </c>
      <c r="I502" s="10" t="str">
        <f t="shared" si="37"/>
        <v>HOÀNG THỊ THỦY CHI31/10/2000</v>
      </c>
      <c r="J502" s="10" t="str">
        <f>VLOOKUP(I502,Alpha!$F$1:$G$1300,2,0)</f>
        <v>ALP0120</v>
      </c>
      <c r="K502" s="10">
        <f t="shared" si="38"/>
        <v>11</v>
      </c>
      <c r="L502" s="10" t="str">
        <f t="shared" si="39"/>
        <v>Tự nhiên</v>
      </c>
    </row>
    <row r="503" spans="1:13" ht="16.5" customHeight="1" x14ac:dyDescent="0.2">
      <c r="A503" s="10">
        <v>1</v>
      </c>
      <c r="B503" s="11">
        <v>110049</v>
      </c>
      <c r="C503" s="10" t="s">
        <v>198</v>
      </c>
      <c r="D503" s="30" t="str">
        <f t="shared" si="35"/>
        <v xml:space="preserve">NGUYỄN THÙY </v>
      </c>
      <c r="E503" s="31" t="str">
        <f t="shared" si="36"/>
        <v>DƯƠNG</v>
      </c>
      <c r="F503" s="12" t="s">
        <v>613</v>
      </c>
      <c r="G503" s="10" t="s">
        <v>612</v>
      </c>
      <c r="H503" s="10">
        <v>3</v>
      </c>
      <c r="I503" s="10" t="str">
        <f t="shared" si="37"/>
        <v>NGUYỄN THÙY DƯƠNG04/03/2000</v>
      </c>
      <c r="J503" s="10" t="str">
        <f>VLOOKUP(I503,Alpha!$F$1:$G$1300,2,0)</f>
        <v>ALP0193</v>
      </c>
      <c r="K503" s="10">
        <f t="shared" si="38"/>
        <v>11</v>
      </c>
      <c r="L503" s="10" t="str">
        <f t="shared" si="39"/>
        <v>Tự nhiên</v>
      </c>
    </row>
    <row r="504" spans="1:13" ht="16.5" customHeight="1" x14ac:dyDescent="0.2">
      <c r="A504" s="10">
        <v>4</v>
      </c>
      <c r="B504" s="11">
        <v>110052</v>
      </c>
      <c r="C504" s="10" t="s">
        <v>683</v>
      </c>
      <c r="D504" s="30" t="str">
        <f t="shared" si="35"/>
        <v xml:space="preserve">VŨ ÁNH </v>
      </c>
      <c r="E504" s="31" t="str">
        <f t="shared" si="36"/>
        <v>DƯƠNG</v>
      </c>
      <c r="F504" s="12" t="s">
        <v>684</v>
      </c>
      <c r="G504" s="10" t="s">
        <v>612</v>
      </c>
      <c r="H504" s="10">
        <v>3</v>
      </c>
      <c r="I504" s="10" t="str">
        <f t="shared" si="37"/>
        <v>VŨ ÁNH DƯƠNG08/09/2000</v>
      </c>
      <c r="J504" s="10" t="str">
        <f>VLOOKUP(I504,Alpha!$F$1:$G$1300,2,0)</f>
        <v>ALP0199</v>
      </c>
      <c r="K504" s="10">
        <f t="shared" si="38"/>
        <v>11</v>
      </c>
      <c r="L504" s="10" t="str">
        <f t="shared" si="39"/>
        <v>Tự nhiên</v>
      </c>
      <c r="M504" s="5" t="s">
        <v>3029</v>
      </c>
    </row>
    <row r="505" spans="1:13" ht="16.5" customHeight="1" x14ac:dyDescent="0.2">
      <c r="A505" s="10">
        <v>9</v>
      </c>
      <c r="B505" s="11">
        <v>110057</v>
      </c>
      <c r="C505" s="10" t="s">
        <v>694</v>
      </c>
      <c r="D505" s="30" t="str">
        <f t="shared" si="35"/>
        <v xml:space="preserve">NGÔ HUỲNH </v>
      </c>
      <c r="E505" s="31" t="str">
        <f t="shared" si="36"/>
        <v>ĐỨC</v>
      </c>
      <c r="F505" s="12" t="s">
        <v>605</v>
      </c>
      <c r="G505" s="10" t="s">
        <v>612</v>
      </c>
      <c r="H505" s="10">
        <v>3</v>
      </c>
      <c r="I505" s="10" t="str">
        <f t="shared" si="37"/>
        <v>NGÔ HUỲNH ĐỨC12/06/2000</v>
      </c>
      <c r="J505" s="10" t="str">
        <f>VLOOKUP(I505,Alpha!$F$1:$G$1300,2,0)</f>
        <v>ALP0224</v>
      </c>
      <c r="K505" s="10">
        <f t="shared" si="38"/>
        <v>11</v>
      </c>
      <c r="L505" s="10" t="str">
        <f t="shared" si="39"/>
        <v>Tự nhiên</v>
      </c>
    </row>
    <row r="506" spans="1:13" ht="16.5" customHeight="1" x14ac:dyDescent="0.2">
      <c r="A506" s="10">
        <v>13</v>
      </c>
      <c r="B506" s="11">
        <v>110061</v>
      </c>
      <c r="C506" s="10" t="s">
        <v>701</v>
      </c>
      <c r="D506" s="30" t="str">
        <f t="shared" si="35"/>
        <v xml:space="preserve">HOÀNG THỊ HƯƠNG </v>
      </c>
      <c r="E506" s="31" t="str">
        <f t="shared" si="36"/>
        <v>GIANG</v>
      </c>
      <c r="F506" s="12" t="s">
        <v>702</v>
      </c>
      <c r="G506" s="10" t="s">
        <v>612</v>
      </c>
      <c r="H506" s="10">
        <v>3</v>
      </c>
      <c r="I506" s="10" t="str">
        <f t="shared" si="37"/>
        <v>HOÀNG THỊ HƯƠNG GIANG20/11/2000</v>
      </c>
      <c r="J506" s="10" t="str">
        <f>VLOOKUP(I506,Alpha!$F$1:$G$1300,2,0)</f>
        <v>ALP0238</v>
      </c>
      <c r="K506" s="10">
        <f t="shared" si="38"/>
        <v>11</v>
      </c>
      <c r="L506" s="10" t="str">
        <f t="shared" si="39"/>
        <v>Tự nhiên</v>
      </c>
    </row>
    <row r="507" spans="1:13" ht="16.5" customHeight="1" x14ac:dyDescent="0.2">
      <c r="A507" s="10">
        <v>21</v>
      </c>
      <c r="B507" s="11">
        <v>110069</v>
      </c>
      <c r="C507" s="10" t="s">
        <v>713</v>
      </c>
      <c r="D507" s="30" t="str">
        <f t="shared" si="35"/>
        <v xml:space="preserve">NGHIÊM THỊ HỒNG </v>
      </c>
      <c r="E507" s="31" t="str">
        <f t="shared" si="36"/>
        <v>HẢI</v>
      </c>
      <c r="F507" s="12" t="s">
        <v>714</v>
      </c>
      <c r="G507" s="10" t="s">
        <v>612</v>
      </c>
      <c r="H507" s="10">
        <v>3</v>
      </c>
      <c r="I507" s="10" t="str">
        <f t="shared" si="37"/>
        <v>NGHIÊM THỊ HỒNG HẢI30/08/2000</v>
      </c>
      <c r="J507" s="10" t="str">
        <f>VLOOKUP(I507,Alpha!$F$1:$G$1300,2,0)</f>
        <v>ALP0280</v>
      </c>
      <c r="K507" s="10">
        <f t="shared" si="38"/>
        <v>11</v>
      </c>
      <c r="L507" s="10" t="str">
        <f t="shared" si="39"/>
        <v>Tự nhiên</v>
      </c>
    </row>
    <row r="508" spans="1:13" ht="16.5" customHeight="1" x14ac:dyDescent="0.2">
      <c r="A508" s="10">
        <v>15</v>
      </c>
      <c r="B508" s="11">
        <v>110087</v>
      </c>
      <c r="C508" s="10" t="s">
        <v>739</v>
      </c>
      <c r="D508" s="30" t="str">
        <f t="shared" si="35"/>
        <v xml:space="preserve">LƯU THỊ </v>
      </c>
      <c r="E508" s="31" t="str">
        <f t="shared" si="36"/>
        <v>HỒNG</v>
      </c>
      <c r="F508" s="12" t="s">
        <v>740</v>
      </c>
      <c r="G508" s="10" t="s">
        <v>612</v>
      </c>
      <c r="H508" s="10">
        <v>4</v>
      </c>
      <c r="I508" s="10" t="str">
        <f t="shared" si="37"/>
        <v>LƯU THỊ HỒNG29/05/2000</v>
      </c>
      <c r="J508" s="10" t="str">
        <f>VLOOKUP(I508,Alpha!$F$1:$G$1300,2,0)</f>
        <v>ALP0398</v>
      </c>
      <c r="K508" s="10">
        <f t="shared" si="38"/>
        <v>11</v>
      </c>
      <c r="L508" s="10" t="str">
        <f t="shared" si="39"/>
        <v>Tự nhiên</v>
      </c>
    </row>
    <row r="509" spans="1:13" ht="16.5" customHeight="1" x14ac:dyDescent="0.2">
      <c r="A509" s="10">
        <v>19</v>
      </c>
      <c r="B509" s="11">
        <v>110091</v>
      </c>
      <c r="C509" s="10" t="s">
        <v>746</v>
      </c>
      <c r="D509" s="30" t="str">
        <f t="shared" si="35"/>
        <v xml:space="preserve">LƯU THỊ </v>
      </c>
      <c r="E509" s="31" t="str">
        <f t="shared" si="36"/>
        <v>HUẾ</v>
      </c>
      <c r="F509" s="12" t="s">
        <v>747</v>
      </c>
      <c r="G509" s="10" t="s">
        <v>612</v>
      </c>
      <c r="H509" s="10">
        <v>4</v>
      </c>
      <c r="I509" s="10" t="str">
        <f t="shared" si="37"/>
        <v>LƯU THỊ HUẾ15/11/2000</v>
      </c>
      <c r="J509" s="10" t="str">
        <f>VLOOKUP(I509,Alpha!$F$1:$G$1300,2,0)</f>
        <v>ALP0414</v>
      </c>
      <c r="K509" s="10">
        <f t="shared" si="38"/>
        <v>11</v>
      </c>
      <c r="L509" s="10" t="str">
        <f t="shared" si="39"/>
        <v>Tự nhiên</v>
      </c>
    </row>
    <row r="510" spans="1:13" ht="16.5" customHeight="1" x14ac:dyDescent="0.2">
      <c r="A510" s="10">
        <v>24</v>
      </c>
      <c r="B510" s="11">
        <v>110096</v>
      </c>
      <c r="C510" s="10" t="s">
        <v>755</v>
      </c>
      <c r="D510" s="30" t="str">
        <f t="shared" si="35"/>
        <v xml:space="preserve">TRƯƠNG TUẤN </v>
      </c>
      <c r="E510" s="31" t="str">
        <f t="shared" si="36"/>
        <v>HÙNG</v>
      </c>
      <c r="F510" s="12" t="s">
        <v>756</v>
      </c>
      <c r="G510" s="10" t="s">
        <v>612</v>
      </c>
      <c r="H510" s="10">
        <v>4</v>
      </c>
      <c r="I510" s="10" t="str">
        <f t="shared" si="37"/>
        <v>TRƯƠNG TUẤN HÙNG01/07/2000</v>
      </c>
      <c r="J510" s="10" t="str">
        <f>VLOOKUP(I510,Alpha!$F$1:$G$1300,2,0)</f>
        <v>ALP0434</v>
      </c>
      <c r="K510" s="10">
        <f t="shared" si="38"/>
        <v>11</v>
      </c>
      <c r="L510" s="10" t="str">
        <f t="shared" si="39"/>
        <v>Tự nhiên</v>
      </c>
    </row>
    <row r="511" spans="1:13" ht="16.5" customHeight="1" x14ac:dyDescent="0.2">
      <c r="A511" s="10">
        <v>4</v>
      </c>
      <c r="B511" s="11">
        <v>110100</v>
      </c>
      <c r="C511" s="10" t="s">
        <v>762</v>
      </c>
      <c r="D511" s="30" t="str">
        <f t="shared" si="35"/>
        <v xml:space="preserve">SÁI THANH </v>
      </c>
      <c r="E511" s="31" t="str">
        <f t="shared" si="36"/>
        <v>HUYỀN</v>
      </c>
      <c r="F511" s="12" t="s">
        <v>763</v>
      </c>
      <c r="G511" s="10" t="s">
        <v>612</v>
      </c>
      <c r="H511" s="10">
        <v>5</v>
      </c>
      <c r="I511" s="10" t="str">
        <f t="shared" si="37"/>
        <v>SÁI THANH HUYỀN14/12/2000</v>
      </c>
      <c r="J511" s="10" t="str">
        <f>VLOOKUP(I511,Alpha!$F$1:$G$1300,2,0)</f>
        <v>ALP0457</v>
      </c>
      <c r="K511" s="10">
        <f t="shared" si="38"/>
        <v>11</v>
      </c>
      <c r="L511" s="10" t="str">
        <f t="shared" si="39"/>
        <v>Tự nhiên</v>
      </c>
    </row>
    <row r="512" spans="1:13" ht="16.5" customHeight="1" x14ac:dyDescent="0.2">
      <c r="A512" s="10">
        <v>12</v>
      </c>
      <c r="B512" s="11">
        <v>110108</v>
      </c>
      <c r="C512" s="10" t="s">
        <v>775</v>
      </c>
      <c r="D512" s="30" t="str">
        <f t="shared" si="35"/>
        <v xml:space="preserve">NGUYỄN THỊ SÔNG </v>
      </c>
      <c r="E512" s="31" t="str">
        <f t="shared" si="36"/>
        <v>HƯƠNG</v>
      </c>
      <c r="F512" s="12" t="s">
        <v>776</v>
      </c>
      <c r="G512" s="10" t="s">
        <v>612</v>
      </c>
      <c r="H512" s="10">
        <v>5</v>
      </c>
      <c r="I512" s="10" t="str">
        <f t="shared" si="37"/>
        <v>NGUYỄN THỊ SÔNG HƯƠNG21/06/2000</v>
      </c>
      <c r="J512" s="10" t="str">
        <f>VLOOKUP(I512,Alpha!$F$1:$G$1300,2,0)</f>
        <v>ALP0481</v>
      </c>
      <c r="K512" s="10">
        <f t="shared" si="38"/>
        <v>11</v>
      </c>
      <c r="L512" s="10" t="str">
        <f t="shared" si="39"/>
        <v>Tự nhiên</v>
      </c>
    </row>
    <row r="513" spans="1:13" ht="16.5" customHeight="1" x14ac:dyDescent="0.2">
      <c r="A513" s="10">
        <v>15</v>
      </c>
      <c r="B513" s="11">
        <v>110111</v>
      </c>
      <c r="C513" s="10" t="s">
        <v>779</v>
      </c>
      <c r="D513" s="30" t="str">
        <f t="shared" si="35"/>
        <v xml:space="preserve">TRẦN THỊ </v>
      </c>
      <c r="E513" s="31" t="str">
        <f t="shared" si="36"/>
        <v>HƯỜNG</v>
      </c>
      <c r="F513" s="12" t="s">
        <v>780</v>
      </c>
      <c r="G513" s="10" t="s">
        <v>612</v>
      </c>
      <c r="H513" s="10">
        <v>5</v>
      </c>
      <c r="I513" s="10" t="str">
        <f t="shared" si="37"/>
        <v>TRẦN THỊ HƯỜNG06/11/2000</v>
      </c>
      <c r="J513" s="10" t="str">
        <f>VLOOKUP(I513,Alpha!$F$1:$G$1300,2,0)</f>
        <v>ALP0491</v>
      </c>
      <c r="K513" s="10">
        <f t="shared" si="38"/>
        <v>11</v>
      </c>
      <c r="L513" s="10" t="str">
        <f t="shared" si="39"/>
        <v>Tự nhiên</v>
      </c>
    </row>
    <row r="514" spans="1:13" ht="16.5" customHeight="1" x14ac:dyDescent="0.2">
      <c r="A514" s="10">
        <v>20</v>
      </c>
      <c r="B514" s="11">
        <v>110116</v>
      </c>
      <c r="C514" s="10" t="s">
        <v>788</v>
      </c>
      <c r="D514" s="30" t="str">
        <f t="shared" ref="D514:D577" si="40">LEFT(C514,LEN(C514)-LEN(E514))</f>
        <v xml:space="preserve">ĐẶNG ĐỨC </v>
      </c>
      <c r="E514" s="31" t="str">
        <f t="shared" ref="E514:E577" si="41">IF(ISERROR(FIND(" ",TRIM(C514),1)),"",RIGHT(TRIM(C514),LEN(TRIM(C514)) -FIND("#",SUBSTITUTE(TRIM(C514)," ","#",LEN(TRIM(C514))-LEN(SUBSTITUTE(TRIM(C514)," ",""))))))</f>
        <v>KIÊN</v>
      </c>
      <c r="F514" s="12" t="s">
        <v>789</v>
      </c>
      <c r="G514" s="10" t="s">
        <v>612</v>
      </c>
      <c r="H514" s="10">
        <v>5</v>
      </c>
      <c r="I514" s="10" t="str">
        <f t="shared" ref="I514:I577" si="42">C514&amp;F514</f>
        <v>ĐẶNG ĐỨC KIÊN21/11/2000</v>
      </c>
      <c r="J514" s="10" t="str">
        <f>VLOOKUP(I514,Alpha!$F$1:$G$1300,2,0)</f>
        <v>ALP0515</v>
      </c>
      <c r="K514" s="10">
        <f t="shared" ref="K514:K577" si="43">VALUE(LEFT(G514,2))</f>
        <v>11</v>
      </c>
      <c r="L514" s="10" t="str">
        <f t="shared" ref="L514:L577" si="44">IF(AND(OR(K514=10,K514=11),H514&lt;=11),"Tự nhiên",IF(AND(K514=12,H514&lt;=9),"Tự nhiên","XH"))</f>
        <v>Tự nhiên</v>
      </c>
    </row>
    <row r="515" spans="1:13" ht="16.5" customHeight="1" x14ac:dyDescent="0.2">
      <c r="A515" s="10">
        <v>23</v>
      </c>
      <c r="B515" s="11">
        <v>110119</v>
      </c>
      <c r="C515" s="10" t="s">
        <v>88</v>
      </c>
      <c r="D515" s="30" t="str">
        <f t="shared" si="40"/>
        <v xml:space="preserve">NGUYỄN ĐỨC </v>
      </c>
      <c r="E515" s="31" t="str">
        <f t="shared" si="41"/>
        <v>LÂM</v>
      </c>
      <c r="F515" s="12" t="s">
        <v>794</v>
      </c>
      <c r="G515" s="10" t="s">
        <v>612</v>
      </c>
      <c r="H515" s="10">
        <v>5</v>
      </c>
      <c r="I515" s="10" t="str">
        <f t="shared" si="42"/>
        <v>NGUYỄN ĐỨC LÂM02/12/2000</v>
      </c>
      <c r="J515" s="10" t="str">
        <f>VLOOKUP(I515,Alpha!$F$1:$G$1300,2,0)</f>
        <v>ALP0525</v>
      </c>
      <c r="K515" s="10">
        <f t="shared" si="43"/>
        <v>11</v>
      </c>
      <c r="L515" s="10" t="str">
        <f t="shared" si="44"/>
        <v>Tự nhiên</v>
      </c>
    </row>
    <row r="516" spans="1:13" ht="16.5" customHeight="1" x14ac:dyDescent="0.2">
      <c r="A516" s="10">
        <v>2</v>
      </c>
      <c r="B516" s="11">
        <v>110122</v>
      </c>
      <c r="C516" s="10" t="s">
        <v>446</v>
      </c>
      <c r="D516" s="30" t="str">
        <f t="shared" si="40"/>
        <v xml:space="preserve">NGUYỄN THỊ BÍCH </v>
      </c>
      <c r="E516" s="31" t="str">
        <f t="shared" si="41"/>
        <v>LIÊN</v>
      </c>
      <c r="F516" s="12" t="s">
        <v>799</v>
      </c>
      <c r="G516" s="10" t="s">
        <v>612</v>
      </c>
      <c r="H516" s="10">
        <v>6</v>
      </c>
      <c r="I516" s="10" t="str">
        <f t="shared" si="42"/>
        <v>NGUYỄN THỊ BÍCH LIÊN24/10/2000</v>
      </c>
      <c r="J516" s="10" t="str">
        <f>VLOOKUP(I516,Alpha!$F$1:$G$1300,2,0)</f>
        <v>ALP0543</v>
      </c>
      <c r="K516" s="10">
        <f t="shared" si="43"/>
        <v>11</v>
      </c>
      <c r="L516" s="10" t="str">
        <f t="shared" si="44"/>
        <v>Tự nhiên</v>
      </c>
    </row>
    <row r="517" spans="1:13" ht="16.5" customHeight="1" x14ac:dyDescent="0.2">
      <c r="A517" s="10">
        <v>7</v>
      </c>
      <c r="B517" s="11">
        <v>110127</v>
      </c>
      <c r="C517" s="10" t="s">
        <v>805</v>
      </c>
      <c r="D517" s="30" t="str">
        <f t="shared" si="40"/>
        <v xml:space="preserve">NGUYỄN TUẤN </v>
      </c>
      <c r="E517" s="31" t="str">
        <f t="shared" si="41"/>
        <v>LINH</v>
      </c>
      <c r="F517" s="12" t="s">
        <v>806</v>
      </c>
      <c r="G517" s="10" t="s">
        <v>612</v>
      </c>
      <c r="H517" s="10">
        <v>6</v>
      </c>
      <c r="I517" s="10" t="str">
        <f t="shared" si="42"/>
        <v>NGUYỄN TUẤN LINH20/05/2000</v>
      </c>
      <c r="J517" s="10" t="str">
        <f>VLOOKUP(I517,Alpha!$F$1:$G$1300,2,0)</f>
        <v>ALP0581</v>
      </c>
      <c r="K517" s="10">
        <f t="shared" si="43"/>
        <v>11</v>
      </c>
      <c r="L517" s="10" t="str">
        <f t="shared" si="44"/>
        <v>Tự nhiên</v>
      </c>
    </row>
    <row r="518" spans="1:13" ht="16.5" customHeight="1" x14ac:dyDescent="0.2">
      <c r="A518" s="10">
        <v>11</v>
      </c>
      <c r="B518" s="11">
        <v>110131</v>
      </c>
      <c r="C518" s="10" t="s">
        <v>812</v>
      </c>
      <c r="D518" s="30" t="str">
        <f t="shared" si="40"/>
        <v xml:space="preserve">VƯƠNG KIỀU </v>
      </c>
      <c r="E518" s="31" t="str">
        <f t="shared" si="41"/>
        <v>LINH</v>
      </c>
      <c r="F518" s="12" t="s">
        <v>769</v>
      </c>
      <c r="G518" s="10" t="s">
        <v>612</v>
      </c>
      <c r="H518" s="10">
        <v>6</v>
      </c>
      <c r="I518" s="10" t="str">
        <f t="shared" si="42"/>
        <v>VƯƠNG KIỀU LINH27/03/2000</v>
      </c>
      <c r="J518" s="10" t="str">
        <f>VLOOKUP(I518,Alpha!$F$1:$G$1300,2,0)</f>
        <v>ALP0593</v>
      </c>
      <c r="K518" s="10">
        <f t="shared" si="43"/>
        <v>11</v>
      </c>
      <c r="L518" s="10" t="str">
        <f t="shared" si="44"/>
        <v>Tự nhiên</v>
      </c>
    </row>
    <row r="519" spans="1:13" ht="16.5" customHeight="1" x14ac:dyDescent="0.2">
      <c r="A519" s="10">
        <v>18</v>
      </c>
      <c r="B519" s="11">
        <v>110138</v>
      </c>
      <c r="C519" s="10" t="s">
        <v>823</v>
      </c>
      <c r="D519" s="30" t="str">
        <f t="shared" si="40"/>
        <v xml:space="preserve">NGUYỄN THẾ </v>
      </c>
      <c r="E519" s="31" t="str">
        <f t="shared" si="41"/>
        <v>LỘC</v>
      </c>
      <c r="F519" s="12" t="s">
        <v>824</v>
      </c>
      <c r="G519" s="10" t="s">
        <v>612</v>
      </c>
      <c r="H519" s="10">
        <v>6</v>
      </c>
      <c r="I519" s="10" t="str">
        <f t="shared" si="42"/>
        <v>NGUYỄN THẾ LỘC13/02/2000</v>
      </c>
      <c r="J519" s="10" t="str">
        <f>VLOOKUP(I519,Alpha!$F$1:$G$1300,2,0)</f>
        <v>ALP0612</v>
      </c>
      <c r="K519" s="10">
        <f t="shared" si="43"/>
        <v>11</v>
      </c>
      <c r="L519" s="10" t="str">
        <f t="shared" si="44"/>
        <v>Tự nhiên</v>
      </c>
    </row>
    <row r="520" spans="1:13" ht="16.5" customHeight="1" x14ac:dyDescent="0.2">
      <c r="A520" s="10">
        <v>21</v>
      </c>
      <c r="B520" s="11">
        <v>110141</v>
      </c>
      <c r="C520" s="10" t="s">
        <v>829</v>
      </c>
      <c r="D520" s="30" t="str">
        <f t="shared" si="40"/>
        <v xml:space="preserve">NGUYỄN THỊ NGỌC </v>
      </c>
      <c r="E520" s="31" t="str">
        <f t="shared" si="41"/>
        <v>LƯƠNG</v>
      </c>
      <c r="F520" s="12" t="s">
        <v>830</v>
      </c>
      <c r="G520" s="10" t="s">
        <v>612</v>
      </c>
      <c r="H520" s="10">
        <v>6</v>
      </c>
      <c r="I520" s="10" t="str">
        <f t="shared" si="42"/>
        <v>NGUYỄN THỊ NGỌC LƯƠNG12/09/2000</v>
      </c>
      <c r="J520" s="10" t="str">
        <f>VLOOKUP(I520,Alpha!$F$1:$G$1300,2,0)</f>
        <v>ALP0622</v>
      </c>
      <c r="K520" s="10">
        <f t="shared" si="43"/>
        <v>11</v>
      </c>
      <c r="L520" s="10" t="str">
        <f t="shared" si="44"/>
        <v>Tự nhiên</v>
      </c>
    </row>
    <row r="521" spans="1:13" ht="16.5" customHeight="1" x14ac:dyDescent="0.2">
      <c r="A521" s="10">
        <v>4</v>
      </c>
      <c r="B521" s="11">
        <v>110148</v>
      </c>
      <c r="C521" s="10" t="s">
        <v>840</v>
      </c>
      <c r="D521" s="30" t="str">
        <f t="shared" si="40"/>
        <v xml:space="preserve">LƯU THỊ </v>
      </c>
      <c r="E521" s="31" t="str">
        <f t="shared" si="41"/>
        <v>MAY</v>
      </c>
      <c r="F521" s="12" t="s">
        <v>841</v>
      </c>
      <c r="G521" s="10" t="s">
        <v>612</v>
      </c>
      <c r="H521" s="10">
        <v>7</v>
      </c>
      <c r="I521" s="10" t="str">
        <f t="shared" si="42"/>
        <v>LƯU THỊ MAY02/02/2000</v>
      </c>
      <c r="J521" s="10" t="str">
        <f>VLOOKUP(I521,Alpha!$F$1:$G$1300,2,0)</f>
        <v>ALP0666</v>
      </c>
      <c r="K521" s="10">
        <f t="shared" si="43"/>
        <v>11</v>
      </c>
      <c r="L521" s="10" t="str">
        <f t="shared" si="44"/>
        <v>Tự nhiên</v>
      </c>
    </row>
    <row r="522" spans="1:13" ht="16.5" customHeight="1" x14ac:dyDescent="0.2">
      <c r="A522" s="10">
        <v>8</v>
      </c>
      <c r="B522" s="11">
        <v>110152</v>
      </c>
      <c r="C522" s="10" t="s">
        <v>848</v>
      </c>
      <c r="D522" s="30" t="str">
        <f t="shared" si="40"/>
        <v xml:space="preserve">TRỊNH QUANG </v>
      </c>
      <c r="E522" s="31" t="str">
        <f t="shared" si="41"/>
        <v>MINH</v>
      </c>
      <c r="F522" s="12" t="s">
        <v>849</v>
      </c>
      <c r="G522" s="10" t="s">
        <v>612</v>
      </c>
      <c r="H522" s="10">
        <v>7</v>
      </c>
      <c r="I522" s="10" t="str">
        <f t="shared" si="42"/>
        <v>TRỊNH QUANG MINH17/10/2000</v>
      </c>
      <c r="J522" s="10" t="str">
        <f>VLOOKUP(I522,Alpha!$F$1:$G$1300,2,0)</f>
        <v>ALP0682</v>
      </c>
      <c r="K522" s="10">
        <f t="shared" si="43"/>
        <v>11</v>
      </c>
      <c r="L522" s="10" t="str">
        <f t="shared" si="44"/>
        <v>Tự nhiên</v>
      </c>
    </row>
    <row r="523" spans="1:13" ht="16.5" customHeight="1" x14ac:dyDescent="0.2">
      <c r="A523" s="10">
        <v>14</v>
      </c>
      <c r="B523" s="11">
        <v>110158</v>
      </c>
      <c r="C523" s="10" t="s">
        <v>856</v>
      </c>
      <c r="D523" s="30" t="str">
        <f t="shared" si="40"/>
        <v xml:space="preserve">ĐỖ THỊ HẰNG </v>
      </c>
      <c r="E523" s="31" t="str">
        <f t="shared" si="41"/>
        <v>NGA</v>
      </c>
      <c r="F523" s="12" t="s">
        <v>857</v>
      </c>
      <c r="G523" s="10" t="s">
        <v>612</v>
      </c>
      <c r="H523" s="10">
        <v>7</v>
      </c>
      <c r="I523" s="10" t="str">
        <f t="shared" si="42"/>
        <v>ĐỖ THỊ HẰNG NGA05/07/2000</v>
      </c>
      <c r="J523" s="10" t="str">
        <f>VLOOKUP(I523,Alpha!$F$1:$G$1300,2,0)</f>
        <v>ALP0715</v>
      </c>
      <c r="K523" s="10">
        <f t="shared" si="43"/>
        <v>11</v>
      </c>
      <c r="L523" s="10" t="str">
        <f t="shared" si="44"/>
        <v>Tự nhiên</v>
      </c>
    </row>
    <row r="524" spans="1:13" ht="16.5" customHeight="1" x14ac:dyDescent="0.2">
      <c r="A524" s="10">
        <v>1</v>
      </c>
      <c r="B524" s="11">
        <v>110169</v>
      </c>
      <c r="C524" s="10" t="s">
        <v>870</v>
      </c>
      <c r="D524" s="30" t="str">
        <f t="shared" si="40"/>
        <v xml:space="preserve">TRẦN MINH </v>
      </c>
      <c r="E524" s="31" t="str">
        <f t="shared" si="41"/>
        <v>NGỌC</v>
      </c>
      <c r="F524" s="12" t="s">
        <v>627</v>
      </c>
      <c r="G524" s="10" t="s">
        <v>612</v>
      </c>
      <c r="H524" s="10">
        <v>8</v>
      </c>
      <c r="I524" s="10" t="str">
        <f t="shared" si="42"/>
        <v>TRẦN MINH NGỌC23/01/2000</v>
      </c>
      <c r="J524" s="10" t="str">
        <f>VLOOKUP(I524,Alpha!$F$1:$G$1300,2,0)</f>
        <v>ALP0761</v>
      </c>
      <c r="K524" s="10">
        <f t="shared" si="43"/>
        <v>11</v>
      </c>
      <c r="L524" s="10" t="str">
        <f t="shared" si="44"/>
        <v>Tự nhiên</v>
      </c>
      <c r="M524" s="5" t="s">
        <v>3029</v>
      </c>
    </row>
    <row r="525" spans="1:13" ht="16.5" customHeight="1" x14ac:dyDescent="0.2">
      <c r="A525" s="10">
        <v>3</v>
      </c>
      <c r="B525" s="11">
        <v>110171</v>
      </c>
      <c r="C525" s="10" t="s">
        <v>872</v>
      </c>
      <c r="D525" s="30" t="str">
        <f t="shared" si="40"/>
        <v xml:space="preserve">NGUYỄN MINH </v>
      </c>
      <c r="E525" s="31" t="str">
        <f t="shared" si="41"/>
        <v>NGUYỆT</v>
      </c>
      <c r="F525" s="12" t="s">
        <v>873</v>
      </c>
      <c r="G525" s="10" t="s">
        <v>612</v>
      </c>
      <c r="H525" s="10">
        <v>8</v>
      </c>
      <c r="I525" s="10" t="str">
        <f t="shared" si="42"/>
        <v>NGUYỄN MINH NGUYỆT27/11/2000</v>
      </c>
      <c r="J525" s="10" t="str">
        <f>VLOOKUP(I525,Alpha!$F$1:$G$1300,2,0)</f>
        <v>ALP0769</v>
      </c>
      <c r="K525" s="10">
        <f t="shared" si="43"/>
        <v>11</v>
      </c>
      <c r="L525" s="10" t="str">
        <f t="shared" si="44"/>
        <v>Tự nhiên</v>
      </c>
    </row>
    <row r="526" spans="1:13" ht="16.5" customHeight="1" x14ac:dyDescent="0.2">
      <c r="A526" s="10">
        <v>7</v>
      </c>
      <c r="B526" s="11">
        <v>110175</v>
      </c>
      <c r="C526" s="10" t="s">
        <v>881</v>
      </c>
      <c r="D526" s="30" t="str">
        <f t="shared" si="40"/>
        <v xml:space="preserve">TRẦN THỊ </v>
      </c>
      <c r="E526" s="31" t="str">
        <f t="shared" si="41"/>
        <v>NINH</v>
      </c>
      <c r="F526" s="12" t="s">
        <v>882</v>
      </c>
      <c r="G526" s="10" t="s">
        <v>612</v>
      </c>
      <c r="H526" s="10">
        <v>8</v>
      </c>
      <c r="I526" s="10" t="str">
        <f t="shared" si="42"/>
        <v>TRẦN THỊ NINH09/10/2000</v>
      </c>
      <c r="J526" s="10" t="str">
        <f>VLOOKUP(I526,Alpha!$F$1:$G$1300,2,0)</f>
        <v>ALP0794</v>
      </c>
      <c r="K526" s="10">
        <f t="shared" si="43"/>
        <v>11</v>
      </c>
      <c r="L526" s="10" t="str">
        <f t="shared" si="44"/>
        <v>Tự nhiên</v>
      </c>
      <c r="M526" s="5" t="s">
        <v>3029</v>
      </c>
    </row>
    <row r="527" spans="1:13" ht="16.5" customHeight="1" x14ac:dyDescent="0.2">
      <c r="A527" s="10">
        <v>8</v>
      </c>
      <c r="B527" s="11">
        <v>110176</v>
      </c>
      <c r="C527" s="10" t="s">
        <v>883</v>
      </c>
      <c r="D527" s="30" t="str">
        <f t="shared" si="40"/>
        <v xml:space="preserve">VŨ KIM </v>
      </c>
      <c r="E527" s="31" t="str">
        <f t="shared" si="41"/>
        <v>OANH</v>
      </c>
      <c r="F527" s="12" t="s">
        <v>884</v>
      </c>
      <c r="G527" s="10" t="s">
        <v>612</v>
      </c>
      <c r="H527" s="10">
        <v>8</v>
      </c>
      <c r="I527" s="10" t="str">
        <f t="shared" si="42"/>
        <v>VŨ KIM OANH13/10/2000</v>
      </c>
      <c r="J527" s="10" t="str">
        <f>VLOOKUP(I527,Alpha!$F$1:$G$1300,2,0)</f>
        <v>ALP0797</v>
      </c>
      <c r="K527" s="10">
        <f t="shared" si="43"/>
        <v>11</v>
      </c>
      <c r="L527" s="10" t="str">
        <f t="shared" si="44"/>
        <v>Tự nhiên</v>
      </c>
    </row>
    <row r="528" spans="1:13" ht="16.5" customHeight="1" x14ac:dyDescent="0.2">
      <c r="A528" s="10">
        <v>9</v>
      </c>
      <c r="B528" s="11">
        <v>110177</v>
      </c>
      <c r="C528" s="10" t="s">
        <v>885</v>
      </c>
      <c r="D528" s="30" t="str">
        <f t="shared" si="40"/>
        <v xml:space="preserve">NGUYỄN THỊ </v>
      </c>
      <c r="E528" s="31" t="str">
        <f t="shared" si="41"/>
        <v>PHẤN</v>
      </c>
      <c r="F528" s="12" t="s">
        <v>634</v>
      </c>
      <c r="G528" s="10" t="s">
        <v>612</v>
      </c>
      <c r="H528" s="10">
        <v>8</v>
      </c>
      <c r="I528" s="10" t="str">
        <f t="shared" si="42"/>
        <v>NGUYỄN THỊ PHẤN10/05/2000</v>
      </c>
      <c r="J528" s="10" t="str">
        <f>VLOOKUP(I528,Alpha!$F$1:$G$1300,2,0)</f>
        <v>ALP0798</v>
      </c>
      <c r="K528" s="10">
        <f t="shared" si="43"/>
        <v>11</v>
      </c>
      <c r="L528" s="10" t="str">
        <f t="shared" si="44"/>
        <v>Tự nhiên</v>
      </c>
    </row>
    <row r="529" spans="1:13" ht="16.5" customHeight="1" x14ac:dyDescent="0.2">
      <c r="A529" s="10">
        <v>20</v>
      </c>
      <c r="B529" s="11">
        <v>110188</v>
      </c>
      <c r="C529" s="10" t="s">
        <v>903</v>
      </c>
      <c r="D529" s="30" t="str">
        <f t="shared" si="40"/>
        <v xml:space="preserve">BÙI THỊ </v>
      </c>
      <c r="E529" s="31" t="str">
        <f t="shared" si="41"/>
        <v>QUYÊN</v>
      </c>
      <c r="F529" s="12" t="s">
        <v>904</v>
      </c>
      <c r="G529" s="10" t="s">
        <v>612</v>
      </c>
      <c r="H529" s="10">
        <v>8</v>
      </c>
      <c r="I529" s="10" t="str">
        <f t="shared" si="42"/>
        <v>BÙI THỊ QUYÊN28/09/2000</v>
      </c>
      <c r="J529" s="10" t="str">
        <f>VLOOKUP(I529,Alpha!$F$1:$G$1300,2,0)</f>
        <v>ALP0860</v>
      </c>
      <c r="K529" s="10">
        <f t="shared" si="43"/>
        <v>11</v>
      </c>
      <c r="L529" s="10" t="str">
        <f t="shared" si="44"/>
        <v>Tự nhiên</v>
      </c>
    </row>
    <row r="530" spans="1:13" ht="16.5" customHeight="1" x14ac:dyDescent="0.2">
      <c r="A530" s="10">
        <v>21</v>
      </c>
      <c r="B530" s="11">
        <v>110189</v>
      </c>
      <c r="C530" s="10" t="s">
        <v>905</v>
      </c>
      <c r="D530" s="30" t="str">
        <f t="shared" si="40"/>
        <v xml:space="preserve">ĐỖ THỊ </v>
      </c>
      <c r="E530" s="31" t="str">
        <f t="shared" si="41"/>
        <v>QUYÊN</v>
      </c>
      <c r="F530" s="12" t="s">
        <v>906</v>
      </c>
      <c r="G530" s="10" t="s">
        <v>612</v>
      </c>
      <c r="H530" s="10">
        <v>8</v>
      </c>
      <c r="I530" s="10" t="str">
        <f t="shared" si="42"/>
        <v>ĐỖ THỊ QUYÊN18/05/2000</v>
      </c>
      <c r="J530" s="10" t="str">
        <f>VLOOKUP(I530,Alpha!$F$1:$G$1300,2,0)</f>
        <v>ALP0861</v>
      </c>
      <c r="K530" s="10">
        <f t="shared" si="43"/>
        <v>11</v>
      </c>
      <c r="L530" s="10" t="str">
        <f t="shared" si="44"/>
        <v>Tự nhiên</v>
      </c>
    </row>
    <row r="531" spans="1:13" ht="16.5" customHeight="1" x14ac:dyDescent="0.2">
      <c r="A531" s="10">
        <v>24</v>
      </c>
      <c r="B531" s="11">
        <v>110192</v>
      </c>
      <c r="C531" s="10" t="s">
        <v>911</v>
      </c>
      <c r="D531" s="30" t="str">
        <f t="shared" si="40"/>
        <v xml:space="preserve">TRẦN NGUYÊN </v>
      </c>
      <c r="E531" s="31" t="str">
        <f t="shared" si="41"/>
        <v>QUYẾT</v>
      </c>
      <c r="F531" s="12" t="s">
        <v>912</v>
      </c>
      <c r="G531" s="10" t="s">
        <v>612</v>
      </c>
      <c r="H531" s="10">
        <v>8</v>
      </c>
      <c r="I531" s="10" t="str">
        <f t="shared" si="42"/>
        <v>TRẦN NGUYÊN QUYẾT22/02/2000</v>
      </c>
      <c r="J531" s="10" t="str">
        <f>VLOOKUP(I531,Alpha!$F$1:$G$1300,2,0)</f>
        <v>ALP0869</v>
      </c>
      <c r="K531" s="10">
        <f t="shared" si="43"/>
        <v>11</v>
      </c>
      <c r="L531" s="10" t="str">
        <f t="shared" si="44"/>
        <v>Tự nhiên</v>
      </c>
    </row>
    <row r="532" spans="1:13" ht="16.5" customHeight="1" x14ac:dyDescent="0.2">
      <c r="A532" s="10">
        <v>5</v>
      </c>
      <c r="B532" s="11">
        <v>110197</v>
      </c>
      <c r="C532" s="10" t="s">
        <v>921</v>
      </c>
      <c r="D532" s="30" t="str">
        <f t="shared" si="40"/>
        <v xml:space="preserve">PHẠM TRUNG </v>
      </c>
      <c r="E532" s="31" t="str">
        <f t="shared" si="41"/>
        <v>SÁNG</v>
      </c>
      <c r="F532" s="12" t="s">
        <v>666</v>
      </c>
      <c r="G532" s="10" t="s">
        <v>612</v>
      </c>
      <c r="H532" s="10">
        <v>9</v>
      </c>
      <c r="I532" s="10" t="str">
        <f t="shared" si="42"/>
        <v>PHẠM TRUNG SÁNG14/01/2000</v>
      </c>
      <c r="J532" s="10" t="str">
        <f>VLOOKUP(I532,Alpha!$F$1:$G$1300,2,0)</f>
        <v>ALP0888</v>
      </c>
      <c r="K532" s="10">
        <f t="shared" si="43"/>
        <v>11</v>
      </c>
      <c r="L532" s="10" t="str">
        <f t="shared" si="44"/>
        <v>Tự nhiên</v>
      </c>
    </row>
    <row r="533" spans="1:13" ht="16.5" customHeight="1" x14ac:dyDescent="0.2">
      <c r="A533" s="10">
        <v>6</v>
      </c>
      <c r="B533" s="11">
        <v>110198</v>
      </c>
      <c r="C533" s="10" t="s">
        <v>292</v>
      </c>
      <c r="D533" s="30" t="str">
        <f t="shared" si="40"/>
        <v xml:space="preserve">NGUYỄN THỊ </v>
      </c>
      <c r="E533" s="31" t="str">
        <f t="shared" si="41"/>
        <v>SEN</v>
      </c>
      <c r="F533" s="12" t="s">
        <v>922</v>
      </c>
      <c r="G533" s="10" t="s">
        <v>612</v>
      </c>
      <c r="H533" s="10">
        <v>9</v>
      </c>
      <c r="I533" s="10" t="str">
        <f t="shared" si="42"/>
        <v>NGUYỄN THỊ SEN03/03/2000</v>
      </c>
      <c r="J533" s="10" t="str">
        <f>VLOOKUP(I533,Alpha!$F$1:$G$1300,2,0)</f>
        <v>ALP0890</v>
      </c>
      <c r="K533" s="10">
        <f t="shared" si="43"/>
        <v>11</v>
      </c>
      <c r="L533" s="10" t="str">
        <f t="shared" si="44"/>
        <v>Tự nhiên</v>
      </c>
    </row>
    <row r="534" spans="1:13" ht="16.5" customHeight="1" x14ac:dyDescent="0.2">
      <c r="A534" s="10">
        <v>14</v>
      </c>
      <c r="B534" s="11">
        <v>110206</v>
      </c>
      <c r="C534" s="10" t="s">
        <v>933</v>
      </c>
      <c r="D534" s="30" t="str">
        <f t="shared" si="40"/>
        <v xml:space="preserve">BÙI CÔNG </v>
      </c>
      <c r="E534" s="31" t="str">
        <f t="shared" si="41"/>
        <v>THÁI</v>
      </c>
      <c r="F534" s="12" t="s">
        <v>740</v>
      </c>
      <c r="G534" s="10" t="s">
        <v>612</v>
      </c>
      <c r="H534" s="10">
        <v>9</v>
      </c>
      <c r="I534" s="10" t="str">
        <f t="shared" si="42"/>
        <v>BÙI CÔNG THÁI29/05/2000</v>
      </c>
      <c r="J534" s="10" t="str">
        <f>VLOOKUP(I534,Alpha!$F$1:$G$1300,2,0)</f>
        <v>ALP0932</v>
      </c>
      <c r="K534" s="10">
        <f t="shared" si="43"/>
        <v>11</v>
      </c>
      <c r="L534" s="10" t="str">
        <f t="shared" si="44"/>
        <v>Tự nhiên</v>
      </c>
    </row>
    <row r="535" spans="1:13" ht="16.5" customHeight="1" x14ac:dyDescent="0.2">
      <c r="A535" s="10">
        <v>4</v>
      </c>
      <c r="B535" s="11">
        <v>110219</v>
      </c>
      <c r="C535" s="10" t="s">
        <v>950</v>
      </c>
      <c r="D535" s="30" t="str">
        <f t="shared" si="40"/>
        <v xml:space="preserve">ĐỖ THỊ </v>
      </c>
      <c r="E535" s="31" t="str">
        <f t="shared" si="41"/>
        <v>THÌN</v>
      </c>
      <c r="F535" s="12" t="s">
        <v>951</v>
      </c>
      <c r="G535" s="10" t="s">
        <v>612</v>
      </c>
      <c r="H535" s="10">
        <v>10</v>
      </c>
      <c r="I535" s="10" t="str">
        <f t="shared" si="42"/>
        <v>ĐỖ THỊ THÌN15/08/2000</v>
      </c>
      <c r="J535" s="10" t="str">
        <f>VLOOKUP(I535,Alpha!$F$1:$G$1300,2,0)</f>
        <v>ALP0996</v>
      </c>
      <c r="K535" s="10">
        <f t="shared" si="43"/>
        <v>11</v>
      </c>
      <c r="L535" s="10" t="str">
        <f t="shared" si="44"/>
        <v>Tự nhiên</v>
      </c>
    </row>
    <row r="536" spans="1:13" ht="16.5" customHeight="1" x14ac:dyDescent="0.2">
      <c r="A536" s="10">
        <v>6</v>
      </c>
      <c r="B536" s="11">
        <v>110221</v>
      </c>
      <c r="C536" s="10" t="s">
        <v>954</v>
      </c>
      <c r="D536" s="30" t="str">
        <f t="shared" si="40"/>
        <v xml:space="preserve">NGUYỄN THỊ </v>
      </c>
      <c r="E536" s="31" t="str">
        <f t="shared" si="41"/>
        <v>THOA</v>
      </c>
      <c r="F536" s="12" t="s">
        <v>754</v>
      </c>
      <c r="G536" s="10" t="s">
        <v>612</v>
      </c>
      <c r="H536" s="10">
        <v>10</v>
      </c>
      <c r="I536" s="10" t="str">
        <f t="shared" si="42"/>
        <v>NGUYỄN THỊ THOA04/07/2000</v>
      </c>
      <c r="J536" s="10" t="str">
        <f>VLOOKUP(I536,Alpha!$F$1:$G$1300,2,0)</f>
        <v>ALP1001</v>
      </c>
      <c r="K536" s="10">
        <f t="shared" si="43"/>
        <v>11</v>
      </c>
      <c r="L536" s="10" t="str">
        <f t="shared" si="44"/>
        <v>Tự nhiên</v>
      </c>
    </row>
    <row r="537" spans="1:13" ht="16.5" customHeight="1" x14ac:dyDescent="0.2">
      <c r="A537" s="10">
        <v>11</v>
      </c>
      <c r="B537" s="11">
        <v>110226</v>
      </c>
      <c r="C537" s="10" t="s">
        <v>962</v>
      </c>
      <c r="D537" s="30" t="str">
        <f t="shared" si="40"/>
        <v xml:space="preserve">TRẦN PHƯƠNG </v>
      </c>
      <c r="E537" s="31" t="str">
        <f t="shared" si="41"/>
        <v>THUỲ</v>
      </c>
      <c r="F537" s="12" t="s">
        <v>616</v>
      </c>
      <c r="G537" s="10" t="s">
        <v>612</v>
      </c>
      <c r="H537" s="10">
        <v>10</v>
      </c>
      <c r="I537" s="10" t="str">
        <f t="shared" si="42"/>
        <v>TRẦN PHƯƠNG THUỲ13/03/2000</v>
      </c>
      <c r="J537" s="10" t="str">
        <f>VLOOKUP(I537,Alpha!$F$1:$G$1300,2,0)</f>
        <v>ALP1014</v>
      </c>
      <c r="K537" s="10">
        <f t="shared" si="43"/>
        <v>11</v>
      </c>
      <c r="L537" s="10" t="str">
        <f t="shared" si="44"/>
        <v>Tự nhiên</v>
      </c>
    </row>
    <row r="538" spans="1:13" ht="16.5" customHeight="1" x14ac:dyDescent="0.2">
      <c r="A538" s="10">
        <v>15</v>
      </c>
      <c r="B538" s="11">
        <v>110230</v>
      </c>
      <c r="C538" s="10" t="s">
        <v>967</v>
      </c>
      <c r="D538" s="30" t="str">
        <f t="shared" si="40"/>
        <v xml:space="preserve">NGUYỄN THỊ </v>
      </c>
      <c r="E538" s="31" t="str">
        <f t="shared" si="41"/>
        <v>THUỶ</v>
      </c>
      <c r="F538" s="12" t="s">
        <v>737</v>
      </c>
      <c r="G538" s="10" t="s">
        <v>612</v>
      </c>
      <c r="H538" s="10">
        <v>10</v>
      </c>
      <c r="I538" s="10" t="str">
        <f t="shared" si="42"/>
        <v>NGUYỄN THỊ THUỶ14/11/2000</v>
      </c>
      <c r="J538" s="10" t="str">
        <f>VLOOKUP(I538,Alpha!$F$1:$G$1300,2,0)</f>
        <v>ALP1020</v>
      </c>
      <c r="K538" s="10">
        <f t="shared" si="43"/>
        <v>11</v>
      </c>
      <c r="L538" s="10" t="str">
        <f t="shared" si="44"/>
        <v>Tự nhiên</v>
      </c>
    </row>
    <row r="539" spans="1:13" ht="16.5" customHeight="1" x14ac:dyDescent="0.2">
      <c r="A539" s="10">
        <v>21</v>
      </c>
      <c r="B539" s="11">
        <v>110259</v>
      </c>
      <c r="C539" s="10" t="s">
        <v>1006</v>
      </c>
      <c r="D539" s="30" t="str">
        <f t="shared" si="40"/>
        <v xml:space="preserve">LÊ THANH </v>
      </c>
      <c r="E539" s="31" t="str">
        <f t="shared" si="41"/>
        <v>XUÂN</v>
      </c>
      <c r="F539" s="12" t="s">
        <v>814</v>
      </c>
      <c r="G539" s="10" t="s">
        <v>612</v>
      </c>
      <c r="H539" s="10">
        <v>11</v>
      </c>
      <c r="I539" s="10" t="str">
        <f t="shared" si="42"/>
        <v>LÊ THANH XUÂN11/09/2000</v>
      </c>
      <c r="J539" s="10" t="str">
        <f>VLOOKUP(I539,Alpha!$F$1:$G$1300,2,0)</f>
        <v>ALP1199</v>
      </c>
      <c r="K539" s="10">
        <f t="shared" si="43"/>
        <v>11</v>
      </c>
      <c r="L539" s="10" t="str">
        <f t="shared" si="44"/>
        <v>Tự nhiên</v>
      </c>
    </row>
    <row r="540" spans="1:13" ht="16.5" customHeight="1" x14ac:dyDescent="0.2">
      <c r="A540" s="10">
        <v>22</v>
      </c>
      <c r="B540" s="11">
        <v>110260</v>
      </c>
      <c r="C540" s="10" t="s">
        <v>1007</v>
      </c>
      <c r="D540" s="30" t="str">
        <f t="shared" si="40"/>
        <v xml:space="preserve">ĐẶNG THỊ </v>
      </c>
      <c r="E540" s="31" t="str">
        <f t="shared" si="41"/>
        <v>YẾN</v>
      </c>
      <c r="F540" s="12" t="s">
        <v>1008</v>
      </c>
      <c r="G540" s="10" t="s">
        <v>612</v>
      </c>
      <c r="H540" s="10">
        <v>11</v>
      </c>
      <c r="I540" s="10" t="str">
        <f t="shared" si="42"/>
        <v>ĐẶNG THỊ YẾN02/11/2000</v>
      </c>
      <c r="J540" s="10" t="str">
        <f>VLOOKUP(I540,Alpha!$F$1:$G$1300,2,0)</f>
        <v>ALP1202</v>
      </c>
      <c r="K540" s="10">
        <f t="shared" si="43"/>
        <v>11</v>
      </c>
      <c r="L540" s="10" t="str">
        <f t="shared" si="44"/>
        <v>Tự nhiên</v>
      </c>
    </row>
    <row r="541" spans="1:13" ht="16.5" customHeight="1" x14ac:dyDescent="0.2">
      <c r="A541" s="10">
        <v>1</v>
      </c>
      <c r="B541" s="11">
        <v>110262</v>
      </c>
      <c r="C541" s="10" t="s">
        <v>593</v>
      </c>
      <c r="D541" s="30" t="str">
        <f t="shared" si="40"/>
        <v xml:space="preserve">ĐÀM THỊ LAN </v>
      </c>
      <c r="E541" s="31" t="str">
        <f t="shared" si="41"/>
        <v>ANH</v>
      </c>
      <c r="F541" s="12" t="s">
        <v>594</v>
      </c>
      <c r="G541" s="10" t="s">
        <v>595</v>
      </c>
      <c r="H541" s="10">
        <v>12</v>
      </c>
      <c r="I541" s="10" t="str">
        <f t="shared" si="42"/>
        <v>ĐÀM THỊ LAN ANH03/11/2000</v>
      </c>
      <c r="J541" s="10" t="str">
        <f>VLOOKUP(I541,Alpha!$F$1:$G$1300,2,0)</f>
        <v>ALP0012</v>
      </c>
      <c r="K541" s="10">
        <f t="shared" si="43"/>
        <v>11</v>
      </c>
      <c r="L541" s="10" t="str">
        <f t="shared" si="44"/>
        <v>XH</v>
      </c>
      <c r="M541" s="5" t="s">
        <v>3029</v>
      </c>
    </row>
    <row r="542" spans="1:13" ht="16.5" customHeight="1" x14ac:dyDescent="0.2">
      <c r="A542" s="10">
        <v>13</v>
      </c>
      <c r="B542" s="11">
        <v>110013</v>
      </c>
      <c r="C542" s="10" t="s">
        <v>333</v>
      </c>
      <c r="D542" s="30" t="str">
        <f t="shared" si="40"/>
        <v xml:space="preserve">NGUYỄN THỊ MAI </v>
      </c>
      <c r="E542" s="31" t="str">
        <f t="shared" si="41"/>
        <v>ANH</v>
      </c>
      <c r="F542" s="12" t="s">
        <v>615</v>
      </c>
      <c r="G542" s="10" t="s">
        <v>595</v>
      </c>
      <c r="H542" s="10">
        <v>1</v>
      </c>
      <c r="I542" s="10" t="str">
        <f t="shared" si="42"/>
        <v>NGUYỄN THỊ MAI ANH23/09/2000</v>
      </c>
      <c r="J542" s="10" t="str">
        <f>VLOOKUP(I542,Alpha!$F$1:$G$1300,2,0)</f>
        <v>ALP0040</v>
      </c>
      <c r="K542" s="10">
        <f t="shared" si="43"/>
        <v>11</v>
      </c>
      <c r="L542" s="10" t="str">
        <f t="shared" si="44"/>
        <v>Tự nhiên</v>
      </c>
    </row>
    <row r="543" spans="1:13" ht="16.5" customHeight="1" x14ac:dyDescent="0.2">
      <c r="A543" s="10">
        <v>15</v>
      </c>
      <c r="B543" s="11">
        <v>110015</v>
      </c>
      <c r="C543" s="10" t="s">
        <v>10</v>
      </c>
      <c r="D543" s="30" t="str">
        <f t="shared" si="40"/>
        <v xml:space="preserve">NGUYỄN TUẤN </v>
      </c>
      <c r="E543" s="31" t="str">
        <f t="shared" si="41"/>
        <v>ANH</v>
      </c>
      <c r="F543" s="12" t="s">
        <v>617</v>
      </c>
      <c r="G543" s="10" t="s">
        <v>595</v>
      </c>
      <c r="H543" s="10">
        <v>1</v>
      </c>
      <c r="I543" s="10" t="str">
        <f t="shared" si="42"/>
        <v>NGUYỄN TUẤN ANH31/10/2000</v>
      </c>
      <c r="J543" s="10" t="str">
        <f>VLOOKUP(I543,Alpha!$F$1:$G$1300,2,0)</f>
        <v>ALP0049</v>
      </c>
      <c r="K543" s="10">
        <f t="shared" si="43"/>
        <v>11</v>
      </c>
      <c r="L543" s="10" t="str">
        <f t="shared" si="44"/>
        <v>Tự nhiên</v>
      </c>
    </row>
    <row r="544" spans="1:13" ht="16.5" customHeight="1" x14ac:dyDescent="0.2">
      <c r="A544" s="10">
        <v>18</v>
      </c>
      <c r="B544" s="11">
        <v>110018</v>
      </c>
      <c r="C544" s="10" t="s">
        <v>622</v>
      </c>
      <c r="D544" s="30" t="str">
        <f t="shared" si="40"/>
        <v xml:space="preserve">VŨ MẠNH </v>
      </c>
      <c r="E544" s="31" t="str">
        <f t="shared" si="41"/>
        <v>ANH</v>
      </c>
      <c r="F544" s="12" t="s">
        <v>623</v>
      </c>
      <c r="G544" s="10" t="s">
        <v>595</v>
      </c>
      <c r="H544" s="10">
        <v>1</v>
      </c>
      <c r="I544" s="10" t="str">
        <f t="shared" si="42"/>
        <v>VŨ MẠNH ANH07/07/2000</v>
      </c>
      <c r="J544" s="10" t="str">
        <f>VLOOKUP(I544,Alpha!$F$1:$G$1300,2,0)</f>
        <v>ALP0071</v>
      </c>
      <c r="K544" s="10">
        <f t="shared" si="43"/>
        <v>11</v>
      </c>
      <c r="L544" s="10" t="str">
        <f t="shared" si="44"/>
        <v>Tự nhiên</v>
      </c>
    </row>
    <row r="545" spans="1:12" ht="16.5" customHeight="1" x14ac:dyDescent="0.2">
      <c r="A545" s="10">
        <v>19</v>
      </c>
      <c r="B545" s="11">
        <v>110019</v>
      </c>
      <c r="C545" s="10" t="s">
        <v>624</v>
      </c>
      <c r="D545" s="30" t="str">
        <f t="shared" si="40"/>
        <v xml:space="preserve">VŨ THỊ XUÂN </v>
      </c>
      <c r="E545" s="31" t="str">
        <f t="shared" si="41"/>
        <v>ANH</v>
      </c>
      <c r="F545" s="12" t="s">
        <v>625</v>
      </c>
      <c r="G545" s="10" t="s">
        <v>595</v>
      </c>
      <c r="H545" s="10">
        <v>1</v>
      </c>
      <c r="I545" s="10" t="str">
        <f t="shared" si="42"/>
        <v>VŨ THỊ XUÂN ANH04/02/2000</v>
      </c>
      <c r="J545" s="10" t="str">
        <f>VLOOKUP(I545,Alpha!$F$1:$G$1300,2,0)</f>
        <v>ALP0072</v>
      </c>
      <c r="K545" s="10">
        <f t="shared" si="43"/>
        <v>11</v>
      </c>
      <c r="L545" s="10" t="str">
        <f t="shared" si="44"/>
        <v>Tự nhiên</v>
      </c>
    </row>
    <row r="546" spans="1:12" ht="16.5" customHeight="1" x14ac:dyDescent="0.2">
      <c r="A546" s="10">
        <v>23</v>
      </c>
      <c r="B546" s="11">
        <v>110023</v>
      </c>
      <c r="C546" s="10" t="s">
        <v>629</v>
      </c>
      <c r="D546" s="30" t="str">
        <f t="shared" si="40"/>
        <v xml:space="preserve">NGUYỄN THỊ MINH </v>
      </c>
      <c r="E546" s="31" t="str">
        <f t="shared" si="41"/>
        <v>ÁNH</v>
      </c>
      <c r="F546" s="12" t="s">
        <v>630</v>
      </c>
      <c r="G546" s="10" t="s">
        <v>595</v>
      </c>
      <c r="H546" s="10">
        <v>1</v>
      </c>
      <c r="I546" s="10" t="str">
        <f t="shared" si="42"/>
        <v>NGUYỄN THỊ MINH ÁNH15/09/2000</v>
      </c>
      <c r="J546" s="10" t="str">
        <f>VLOOKUP(I546,Alpha!$F$1:$G$1300,2,0)</f>
        <v>ALP0085</v>
      </c>
      <c r="K546" s="10">
        <f t="shared" si="43"/>
        <v>11</v>
      </c>
      <c r="L546" s="10" t="str">
        <f t="shared" si="44"/>
        <v>Tự nhiên</v>
      </c>
    </row>
    <row r="547" spans="1:12" ht="16.5" customHeight="1" x14ac:dyDescent="0.2">
      <c r="A547" s="10">
        <v>2</v>
      </c>
      <c r="B547" s="11">
        <v>110026</v>
      </c>
      <c r="C547" s="10" t="s">
        <v>635</v>
      </c>
      <c r="D547" s="30" t="str">
        <f t="shared" si="40"/>
        <v xml:space="preserve">LÊ NGỌC </v>
      </c>
      <c r="E547" s="31" t="str">
        <f t="shared" si="41"/>
        <v>BÍCH</v>
      </c>
      <c r="F547" s="12" t="s">
        <v>636</v>
      </c>
      <c r="G547" s="10" t="s">
        <v>595</v>
      </c>
      <c r="H547" s="10">
        <v>2</v>
      </c>
      <c r="I547" s="10" t="str">
        <f t="shared" si="42"/>
        <v>LÊ NGỌC BÍCH07/09/2000</v>
      </c>
      <c r="J547" s="10" t="str">
        <f>VLOOKUP(I547,Alpha!$F$1:$G$1300,2,0)</f>
        <v>ALP0099</v>
      </c>
      <c r="K547" s="10">
        <f t="shared" si="43"/>
        <v>11</v>
      </c>
      <c r="L547" s="10" t="str">
        <f t="shared" si="44"/>
        <v>Tự nhiên</v>
      </c>
    </row>
    <row r="548" spans="1:12" ht="16.5" customHeight="1" x14ac:dyDescent="0.2">
      <c r="A548" s="10">
        <v>5</v>
      </c>
      <c r="B548" s="11">
        <v>110029</v>
      </c>
      <c r="C548" s="10" t="s">
        <v>641</v>
      </c>
      <c r="D548" s="30" t="str">
        <f t="shared" si="40"/>
        <v xml:space="preserve">NGUYỄN ĐÌNH </v>
      </c>
      <c r="E548" s="31" t="str">
        <f t="shared" si="41"/>
        <v>BÌNH</v>
      </c>
      <c r="F548" s="12" t="s">
        <v>642</v>
      </c>
      <c r="G548" s="10" t="s">
        <v>595</v>
      </c>
      <c r="H548" s="10">
        <v>2</v>
      </c>
      <c r="I548" s="10" t="str">
        <f t="shared" si="42"/>
        <v>NGUYỄN ĐÌNH BÌNH21/08/2000</v>
      </c>
      <c r="J548" s="10" t="str">
        <f>VLOOKUP(I548,Alpha!$F$1:$G$1300,2,0)</f>
        <v>ALP0107</v>
      </c>
      <c r="K548" s="10">
        <f t="shared" si="43"/>
        <v>11</v>
      </c>
      <c r="L548" s="10" t="str">
        <f t="shared" si="44"/>
        <v>Tự nhiên</v>
      </c>
    </row>
    <row r="549" spans="1:12" ht="16.5" customHeight="1" x14ac:dyDescent="0.2">
      <c r="A549" s="10">
        <v>8</v>
      </c>
      <c r="B549" s="11">
        <v>110056</v>
      </c>
      <c r="C549" s="10" t="s">
        <v>692</v>
      </c>
      <c r="D549" s="30" t="str">
        <f t="shared" si="40"/>
        <v xml:space="preserve">NGUYỄN NGỌC </v>
      </c>
      <c r="E549" s="31" t="str">
        <f t="shared" si="41"/>
        <v>ĐIỆP</v>
      </c>
      <c r="F549" s="12" t="s">
        <v>693</v>
      </c>
      <c r="G549" s="10" t="s">
        <v>595</v>
      </c>
      <c r="H549" s="10">
        <v>3</v>
      </c>
      <c r="I549" s="10" t="str">
        <f t="shared" si="42"/>
        <v>NGUYỄN NGỌC ĐIỆP03/06/2000</v>
      </c>
      <c r="J549" s="10" t="str">
        <f>VLOOKUP(I549,Alpha!$F$1:$G$1300,2,0)</f>
        <v>ALP0214</v>
      </c>
      <c r="K549" s="10">
        <f t="shared" si="43"/>
        <v>11</v>
      </c>
      <c r="L549" s="10" t="str">
        <f t="shared" si="44"/>
        <v>Tự nhiên</v>
      </c>
    </row>
    <row r="550" spans="1:12" ht="16.5" customHeight="1" x14ac:dyDescent="0.2">
      <c r="A550" s="10">
        <v>19</v>
      </c>
      <c r="B550" s="11">
        <v>110067</v>
      </c>
      <c r="C550" s="10" t="s">
        <v>710</v>
      </c>
      <c r="D550" s="30" t="str">
        <f t="shared" si="40"/>
        <v xml:space="preserve">VŨ NGỌC </v>
      </c>
      <c r="E550" s="31" t="str">
        <f t="shared" si="41"/>
        <v>HÀ</v>
      </c>
      <c r="F550" s="12" t="s">
        <v>662</v>
      </c>
      <c r="G550" s="10" t="s">
        <v>595</v>
      </c>
      <c r="H550" s="10">
        <v>3</v>
      </c>
      <c r="I550" s="10" t="str">
        <f t="shared" si="42"/>
        <v>VŨ NGỌC HÀ17/06/2000</v>
      </c>
      <c r="J550" s="10" t="str">
        <f>VLOOKUP(I550,Alpha!$F$1:$G$1300,2,0)</f>
        <v>ALP0272</v>
      </c>
      <c r="K550" s="10">
        <f t="shared" si="43"/>
        <v>11</v>
      </c>
      <c r="L550" s="10" t="str">
        <f t="shared" si="44"/>
        <v>Tự nhiên</v>
      </c>
    </row>
    <row r="551" spans="1:12" ht="16.5" customHeight="1" x14ac:dyDescent="0.2">
      <c r="A551" s="10">
        <v>20</v>
      </c>
      <c r="B551" s="11">
        <v>110068</v>
      </c>
      <c r="C551" s="10" t="s">
        <v>711</v>
      </c>
      <c r="D551" s="30" t="str">
        <f t="shared" si="40"/>
        <v xml:space="preserve">ĐỖ ĐỨC </v>
      </c>
      <c r="E551" s="31" t="str">
        <f t="shared" si="41"/>
        <v>HẢI</v>
      </c>
      <c r="F551" s="12" t="s">
        <v>712</v>
      </c>
      <c r="G551" s="10" t="s">
        <v>595</v>
      </c>
      <c r="H551" s="10">
        <v>3</v>
      </c>
      <c r="I551" s="10" t="str">
        <f t="shared" si="42"/>
        <v>ĐỖ ĐỨC HẢI12/11/2000</v>
      </c>
      <c r="J551" s="10" t="str">
        <f>VLOOKUP(I551,Alpha!$F$1:$G$1300,2,0)</f>
        <v>ALP0274</v>
      </c>
      <c r="K551" s="10">
        <f t="shared" si="43"/>
        <v>11</v>
      </c>
      <c r="L551" s="10" t="str">
        <f t="shared" si="44"/>
        <v>Tự nhiên</v>
      </c>
    </row>
    <row r="552" spans="1:12" ht="16.5" customHeight="1" x14ac:dyDescent="0.2">
      <c r="A552" s="10">
        <v>23</v>
      </c>
      <c r="B552" s="11">
        <v>110071</v>
      </c>
      <c r="C552" s="10" t="s">
        <v>717</v>
      </c>
      <c r="D552" s="30" t="str">
        <f t="shared" si="40"/>
        <v xml:space="preserve">TRẦN THỊ </v>
      </c>
      <c r="E552" s="31" t="str">
        <f t="shared" si="41"/>
        <v>HẠNH</v>
      </c>
      <c r="F552" s="12" t="s">
        <v>718</v>
      </c>
      <c r="G552" s="10" t="s">
        <v>595</v>
      </c>
      <c r="H552" s="10">
        <v>3</v>
      </c>
      <c r="I552" s="10" t="str">
        <f t="shared" si="42"/>
        <v>TRẦN THỊ HẠNH20/09/2000</v>
      </c>
      <c r="J552" s="10" t="str">
        <f>VLOOKUP(I552,Alpha!$F$1:$G$1300,2,0)</f>
        <v>ALP0295</v>
      </c>
      <c r="K552" s="10">
        <f t="shared" si="43"/>
        <v>11</v>
      </c>
      <c r="L552" s="10" t="str">
        <f t="shared" si="44"/>
        <v>Tự nhiên</v>
      </c>
    </row>
    <row r="553" spans="1:12" ht="16.5" customHeight="1" x14ac:dyDescent="0.2">
      <c r="A553" s="10">
        <v>1</v>
      </c>
      <c r="B553" s="11">
        <v>110073</v>
      </c>
      <c r="C553" s="10" t="s">
        <v>721</v>
      </c>
      <c r="D553" s="30" t="str">
        <f t="shared" si="40"/>
        <v xml:space="preserve">LƯƠNG THUÝ </v>
      </c>
      <c r="E553" s="31" t="str">
        <f t="shared" si="41"/>
        <v>HẰNG</v>
      </c>
      <c r="F553" s="12" t="s">
        <v>722</v>
      </c>
      <c r="G553" s="10" t="s">
        <v>595</v>
      </c>
      <c r="H553" s="10">
        <v>4</v>
      </c>
      <c r="I553" s="10" t="str">
        <f t="shared" si="42"/>
        <v>LƯƠNG THUÝ HẰNG09/02/2000</v>
      </c>
      <c r="J553" s="10" t="str">
        <f>VLOOKUP(I553,Alpha!$F$1:$G$1300,2,0)</f>
        <v>ALP0305</v>
      </c>
      <c r="K553" s="10">
        <f t="shared" si="43"/>
        <v>11</v>
      </c>
      <c r="L553" s="10" t="str">
        <f t="shared" si="44"/>
        <v>Tự nhiên</v>
      </c>
    </row>
    <row r="554" spans="1:12" ht="16.5" customHeight="1" x14ac:dyDescent="0.2">
      <c r="A554" s="10">
        <v>9</v>
      </c>
      <c r="B554" s="11">
        <v>110081</v>
      </c>
      <c r="C554" s="10" t="s">
        <v>732</v>
      </c>
      <c r="D554" s="30" t="str">
        <f t="shared" si="40"/>
        <v xml:space="preserve">NGÔ MINH </v>
      </c>
      <c r="E554" s="31" t="str">
        <f t="shared" si="41"/>
        <v>HIẾU</v>
      </c>
      <c r="F554" s="12" t="s">
        <v>733</v>
      </c>
      <c r="G554" s="10" t="s">
        <v>595</v>
      </c>
      <c r="H554" s="10">
        <v>4</v>
      </c>
      <c r="I554" s="10" t="str">
        <f t="shared" si="42"/>
        <v>NGÔ MINH HIẾU14/04/2000</v>
      </c>
      <c r="J554" s="10" t="str">
        <f>VLOOKUP(I554,Alpha!$F$1:$G$1300,2,0)</f>
        <v>ALP0348</v>
      </c>
      <c r="K554" s="10">
        <f t="shared" si="43"/>
        <v>11</v>
      </c>
      <c r="L554" s="10" t="str">
        <f t="shared" si="44"/>
        <v>Tự nhiên</v>
      </c>
    </row>
    <row r="555" spans="1:12" ht="16.5" customHeight="1" x14ac:dyDescent="0.2">
      <c r="A555" s="10">
        <v>18</v>
      </c>
      <c r="B555" s="11">
        <v>110090</v>
      </c>
      <c r="C555" s="10" t="s">
        <v>744</v>
      </c>
      <c r="D555" s="30" t="str">
        <f t="shared" si="40"/>
        <v xml:space="preserve">NGUYỄN THỊ MAI </v>
      </c>
      <c r="E555" s="31" t="str">
        <f t="shared" si="41"/>
        <v>HUÂN</v>
      </c>
      <c r="F555" s="12" t="s">
        <v>745</v>
      </c>
      <c r="G555" s="10" t="s">
        <v>595</v>
      </c>
      <c r="H555" s="10">
        <v>4</v>
      </c>
      <c r="I555" s="10" t="str">
        <f t="shared" si="42"/>
        <v>NGUYỄN THỊ MAI HUÂN17/08/2000</v>
      </c>
      <c r="J555" s="10" t="str">
        <f>VLOOKUP(I555,Alpha!$F$1:$G$1300,2,0)</f>
        <v>ALP0413</v>
      </c>
      <c r="K555" s="10">
        <f t="shared" si="43"/>
        <v>11</v>
      </c>
      <c r="L555" s="10" t="str">
        <f t="shared" si="44"/>
        <v>Tự nhiên</v>
      </c>
    </row>
    <row r="556" spans="1:12" ht="16.5" customHeight="1" x14ac:dyDescent="0.2">
      <c r="A556" s="10">
        <v>7</v>
      </c>
      <c r="B556" s="11">
        <v>110103</v>
      </c>
      <c r="C556" s="10" t="s">
        <v>767</v>
      </c>
      <c r="D556" s="30" t="str">
        <f t="shared" si="40"/>
        <v xml:space="preserve">ĐỖ THỊ </v>
      </c>
      <c r="E556" s="31" t="str">
        <f t="shared" si="41"/>
        <v>HƯƠNG</v>
      </c>
      <c r="F556" s="12" t="s">
        <v>660</v>
      </c>
      <c r="G556" s="10" t="s">
        <v>595</v>
      </c>
      <c r="H556" s="10">
        <v>5</v>
      </c>
      <c r="I556" s="10" t="str">
        <f t="shared" si="42"/>
        <v>ĐỖ THỊ HƯƠNG21/05/2000</v>
      </c>
      <c r="J556" s="10" t="str">
        <f>VLOOKUP(I556,Alpha!$F$1:$G$1300,2,0)</f>
        <v>ALP0467</v>
      </c>
      <c r="K556" s="10">
        <f t="shared" si="43"/>
        <v>11</v>
      </c>
      <c r="L556" s="10" t="str">
        <f t="shared" si="44"/>
        <v>Tự nhiên</v>
      </c>
    </row>
    <row r="557" spans="1:12" ht="16.5" customHeight="1" x14ac:dyDescent="0.2">
      <c r="A557" s="10">
        <v>8</v>
      </c>
      <c r="B557" s="11">
        <v>110104</v>
      </c>
      <c r="C557" s="10" t="s">
        <v>768</v>
      </c>
      <c r="D557" s="30" t="str">
        <f t="shared" si="40"/>
        <v xml:space="preserve">KHỔNG THỊ DIỄM </v>
      </c>
      <c r="E557" s="31" t="str">
        <f t="shared" si="41"/>
        <v>HƯƠNG</v>
      </c>
      <c r="F557" s="12" t="s">
        <v>769</v>
      </c>
      <c r="G557" s="10" t="s">
        <v>595</v>
      </c>
      <c r="H557" s="10">
        <v>5</v>
      </c>
      <c r="I557" s="10" t="str">
        <f t="shared" si="42"/>
        <v>KHỔNG THỊ DIỄM HƯƠNG27/03/2000</v>
      </c>
      <c r="J557" s="10" t="str">
        <f>VLOOKUP(I557,Alpha!$F$1:$G$1300,2,0)</f>
        <v>ALP0469</v>
      </c>
      <c r="K557" s="10">
        <f t="shared" si="43"/>
        <v>11</v>
      </c>
      <c r="L557" s="10" t="str">
        <f t="shared" si="44"/>
        <v>Tự nhiên</v>
      </c>
    </row>
    <row r="558" spans="1:12" ht="16.5" customHeight="1" x14ac:dyDescent="0.2">
      <c r="A558" s="10">
        <v>9</v>
      </c>
      <c r="B558" s="11">
        <v>110105</v>
      </c>
      <c r="C558" s="10" t="s">
        <v>770</v>
      </c>
      <c r="D558" s="30" t="str">
        <f t="shared" si="40"/>
        <v xml:space="preserve">LƯƠNG THỊ </v>
      </c>
      <c r="E558" s="31" t="str">
        <f t="shared" si="41"/>
        <v>HƯƠNG</v>
      </c>
      <c r="F558" s="12" t="s">
        <v>771</v>
      </c>
      <c r="G558" s="10" t="s">
        <v>595</v>
      </c>
      <c r="H558" s="10">
        <v>5</v>
      </c>
      <c r="I558" s="10" t="str">
        <f t="shared" si="42"/>
        <v>LƯƠNG THỊ HƯƠNG26/10/2000</v>
      </c>
      <c r="J558" s="10" t="str">
        <f>VLOOKUP(I558,Alpha!$F$1:$G$1300,2,0)</f>
        <v>ALP0471</v>
      </c>
      <c r="K558" s="10">
        <f t="shared" si="43"/>
        <v>11</v>
      </c>
      <c r="L558" s="10" t="str">
        <f t="shared" si="44"/>
        <v>Tự nhiên</v>
      </c>
    </row>
    <row r="559" spans="1:12" ht="16.5" customHeight="1" x14ac:dyDescent="0.2">
      <c r="A559" s="10">
        <v>13</v>
      </c>
      <c r="B559" s="11">
        <v>110109</v>
      </c>
      <c r="C559" s="10" t="s">
        <v>777</v>
      </c>
      <c r="D559" s="30" t="str">
        <f t="shared" si="40"/>
        <v xml:space="preserve">NGỤYỄN THANH </v>
      </c>
      <c r="E559" s="31" t="str">
        <f t="shared" si="41"/>
        <v>HƯƠNG</v>
      </c>
      <c r="F559" s="12" t="s">
        <v>597</v>
      </c>
      <c r="G559" s="10" t="s">
        <v>595</v>
      </c>
      <c r="H559" s="10">
        <v>5</v>
      </c>
      <c r="I559" s="10" t="str">
        <f t="shared" si="42"/>
        <v>NGỤYỄN THANH HƯƠNG19/10/2000</v>
      </c>
      <c r="J559" s="10" t="str">
        <f>VLOOKUP(I559,Alpha!$F$1:$G$1300,2,0)</f>
        <v>ALP0484</v>
      </c>
      <c r="K559" s="10">
        <f t="shared" si="43"/>
        <v>11</v>
      </c>
      <c r="L559" s="10" t="str">
        <f t="shared" si="44"/>
        <v>Tự nhiên</v>
      </c>
    </row>
    <row r="560" spans="1:12" ht="16.5" customHeight="1" x14ac:dyDescent="0.2">
      <c r="A560" s="10">
        <v>3</v>
      </c>
      <c r="B560" s="11">
        <v>110123</v>
      </c>
      <c r="C560" s="10" t="s">
        <v>800</v>
      </c>
      <c r="D560" s="30" t="str">
        <f t="shared" si="40"/>
        <v xml:space="preserve">NGUYỄN DIỆU </v>
      </c>
      <c r="E560" s="31" t="str">
        <f t="shared" si="41"/>
        <v>LINH</v>
      </c>
      <c r="F560" s="12" t="s">
        <v>801</v>
      </c>
      <c r="G560" s="10" t="s">
        <v>595</v>
      </c>
      <c r="H560" s="10">
        <v>6</v>
      </c>
      <c r="I560" s="10" t="str">
        <f t="shared" si="42"/>
        <v>NGUYỄN DIỆU LINH20/03/2000</v>
      </c>
      <c r="J560" s="10" t="str">
        <f>VLOOKUP(I560,Alpha!$F$1:$G$1300,2,0)</f>
        <v>ALP0563</v>
      </c>
      <c r="K560" s="10">
        <f t="shared" si="43"/>
        <v>11</v>
      </c>
      <c r="L560" s="10" t="str">
        <f t="shared" si="44"/>
        <v>Tự nhiên</v>
      </c>
    </row>
    <row r="561" spans="1:12" ht="16.5" customHeight="1" x14ac:dyDescent="0.2">
      <c r="A561" s="10">
        <v>4</v>
      </c>
      <c r="B561" s="11">
        <v>110124</v>
      </c>
      <c r="C561" s="10" t="s">
        <v>251</v>
      </c>
      <c r="D561" s="30" t="str">
        <f t="shared" si="40"/>
        <v xml:space="preserve">NGUYỄN KHÁNH </v>
      </c>
      <c r="E561" s="31" t="str">
        <f t="shared" si="41"/>
        <v>LINH</v>
      </c>
      <c r="F561" s="12" t="s">
        <v>802</v>
      </c>
      <c r="G561" s="10" t="s">
        <v>595</v>
      </c>
      <c r="H561" s="10">
        <v>6</v>
      </c>
      <c r="I561" s="10" t="str">
        <f t="shared" si="42"/>
        <v>NGUYỄN KHÁNH LINH22/09/2000</v>
      </c>
      <c r="J561" s="10" t="str">
        <f>VLOOKUP(I561,Alpha!$F$1:$G$1300,2,0)</f>
        <v>ALP0568</v>
      </c>
      <c r="K561" s="10">
        <f t="shared" si="43"/>
        <v>11</v>
      </c>
      <c r="L561" s="10" t="str">
        <f t="shared" si="44"/>
        <v>Tự nhiên</v>
      </c>
    </row>
    <row r="562" spans="1:12" ht="16.5" customHeight="1" x14ac:dyDescent="0.2">
      <c r="A562" s="10">
        <v>6</v>
      </c>
      <c r="B562" s="11">
        <v>110126</v>
      </c>
      <c r="C562" s="10" t="s">
        <v>803</v>
      </c>
      <c r="D562" s="30" t="str">
        <f t="shared" si="40"/>
        <v xml:space="preserve">NGUYỄN THỊ </v>
      </c>
      <c r="E562" s="31" t="str">
        <f t="shared" si="41"/>
        <v>LINH</v>
      </c>
      <c r="F562" s="12" t="s">
        <v>804</v>
      </c>
      <c r="G562" s="10" t="s">
        <v>595</v>
      </c>
      <c r="H562" s="10">
        <v>6</v>
      </c>
      <c r="I562" s="10" t="str">
        <f t="shared" si="42"/>
        <v>NGUYỄN THỊ LINH04/10/2000</v>
      </c>
      <c r="J562" s="10" t="str">
        <f>VLOOKUP(I562,Alpha!$F$1:$G$1300,2,0)</f>
        <v>ALP0574</v>
      </c>
      <c r="K562" s="10">
        <f t="shared" si="43"/>
        <v>11</v>
      </c>
      <c r="L562" s="10" t="str">
        <f t="shared" si="44"/>
        <v>Tự nhiên</v>
      </c>
    </row>
    <row r="563" spans="1:12" ht="16.5" customHeight="1" x14ac:dyDescent="0.2">
      <c r="A563" s="10">
        <v>15</v>
      </c>
      <c r="B563" s="11">
        <v>110135</v>
      </c>
      <c r="C563" s="10" t="s">
        <v>817</v>
      </c>
      <c r="D563" s="30" t="str">
        <f t="shared" si="40"/>
        <v xml:space="preserve">NGUYỄN PHI </v>
      </c>
      <c r="E563" s="31" t="str">
        <f t="shared" si="41"/>
        <v>LONG</v>
      </c>
      <c r="F563" s="12" t="s">
        <v>818</v>
      </c>
      <c r="G563" s="10" t="s">
        <v>595</v>
      </c>
      <c r="H563" s="10">
        <v>6</v>
      </c>
      <c r="I563" s="10" t="str">
        <f t="shared" si="42"/>
        <v>NGUYỄN PHI LONG07/06/2000</v>
      </c>
      <c r="J563" s="10" t="str">
        <f>VLOOKUP(I563,Alpha!$F$1:$G$1300,2,0)</f>
        <v>ALP0604</v>
      </c>
      <c r="K563" s="10">
        <f t="shared" si="43"/>
        <v>11</v>
      </c>
      <c r="L563" s="10" t="str">
        <f t="shared" si="44"/>
        <v>Tự nhiên</v>
      </c>
    </row>
    <row r="564" spans="1:12" ht="16.5" customHeight="1" x14ac:dyDescent="0.2">
      <c r="A564" s="10">
        <v>1</v>
      </c>
      <c r="B564" s="11">
        <v>110145</v>
      </c>
      <c r="C564" s="10" t="s">
        <v>836</v>
      </c>
      <c r="D564" s="30" t="str">
        <f t="shared" si="40"/>
        <v xml:space="preserve">TRẦN HIỀN </v>
      </c>
      <c r="E564" s="31" t="str">
        <f t="shared" si="41"/>
        <v>MAI</v>
      </c>
      <c r="F564" s="12" t="s">
        <v>837</v>
      </c>
      <c r="G564" s="10" t="s">
        <v>595</v>
      </c>
      <c r="H564" s="10">
        <v>7</v>
      </c>
      <c r="I564" s="10" t="str">
        <f t="shared" si="42"/>
        <v>TRẦN HIỀN MAI23/04/2000</v>
      </c>
      <c r="J564" s="10" t="str">
        <f>VLOOKUP(I564,Alpha!$F$1:$G$1300,2,0)</f>
        <v>ALP0652</v>
      </c>
      <c r="K564" s="10">
        <f t="shared" si="43"/>
        <v>11</v>
      </c>
      <c r="L564" s="10" t="str">
        <f t="shared" si="44"/>
        <v>Tự nhiên</v>
      </c>
    </row>
    <row r="565" spans="1:12" ht="16.5" customHeight="1" x14ac:dyDescent="0.2">
      <c r="A565" s="10">
        <v>2</v>
      </c>
      <c r="B565" s="11">
        <v>110146</v>
      </c>
      <c r="C565" s="10" t="s">
        <v>838</v>
      </c>
      <c r="D565" s="30" t="str">
        <f t="shared" si="40"/>
        <v xml:space="preserve">NGUYỄN TIẾN </v>
      </c>
      <c r="E565" s="31" t="str">
        <f t="shared" si="41"/>
        <v>MẠNH</v>
      </c>
      <c r="F565" s="12" t="s">
        <v>607</v>
      </c>
      <c r="G565" s="10" t="s">
        <v>595</v>
      </c>
      <c r="H565" s="10">
        <v>7</v>
      </c>
      <c r="I565" s="10" t="str">
        <f t="shared" si="42"/>
        <v>NGUYỄN TIẾN MẠNH19/09/2000</v>
      </c>
      <c r="J565" s="10" t="str">
        <f>VLOOKUP(I565,Alpha!$F$1:$G$1300,2,0)</f>
        <v>ALP0659</v>
      </c>
      <c r="K565" s="10">
        <f t="shared" si="43"/>
        <v>11</v>
      </c>
      <c r="L565" s="10" t="str">
        <f t="shared" si="44"/>
        <v>Tự nhiên</v>
      </c>
    </row>
    <row r="566" spans="1:12" ht="16.5" customHeight="1" x14ac:dyDescent="0.2">
      <c r="A566" s="10">
        <v>3</v>
      </c>
      <c r="B566" s="11">
        <v>110147</v>
      </c>
      <c r="C566" s="10" t="s">
        <v>463</v>
      </c>
      <c r="D566" s="30" t="str">
        <f t="shared" si="40"/>
        <v xml:space="preserve">NGUYỄN VĂN </v>
      </c>
      <c r="E566" s="31" t="str">
        <f t="shared" si="41"/>
        <v>MẠNH</v>
      </c>
      <c r="F566" s="12" t="s">
        <v>839</v>
      </c>
      <c r="G566" s="10" t="s">
        <v>595</v>
      </c>
      <c r="H566" s="10">
        <v>7</v>
      </c>
      <c r="I566" s="10" t="str">
        <f t="shared" si="42"/>
        <v>NGUYỄN VĂN MẠNH11/10/2000</v>
      </c>
      <c r="J566" s="10" t="str">
        <f>VLOOKUP(I566,Alpha!$F$1:$G$1300,2,0)</f>
        <v>ALP0661</v>
      </c>
      <c r="K566" s="10">
        <f t="shared" si="43"/>
        <v>11</v>
      </c>
      <c r="L566" s="10" t="str">
        <f t="shared" si="44"/>
        <v>Tự nhiên</v>
      </c>
    </row>
    <row r="567" spans="1:12" ht="16.5" customHeight="1" x14ac:dyDescent="0.2">
      <c r="A567" s="10">
        <v>6</v>
      </c>
      <c r="B567" s="11">
        <v>110150</v>
      </c>
      <c r="C567" s="10" t="s">
        <v>844</v>
      </c>
      <c r="D567" s="30" t="str">
        <f t="shared" si="40"/>
        <v xml:space="preserve">LƯU HOÀNG </v>
      </c>
      <c r="E567" s="31" t="str">
        <f t="shared" si="41"/>
        <v>MINH</v>
      </c>
      <c r="F567" s="12" t="s">
        <v>845</v>
      </c>
      <c r="G567" s="10" t="s">
        <v>595</v>
      </c>
      <c r="H567" s="10">
        <v>7</v>
      </c>
      <c r="I567" s="10" t="str">
        <f t="shared" si="42"/>
        <v>LƯU HOÀNG MINH06/09/2000</v>
      </c>
      <c r="J567" s="10" t="str">
        <f>VLOOKUP(I567,Alpha!$F$1:$G$1300,2,0)</f>
        <v>ALP0674</v>
      </c>
      <c r="K567" s="10">
        <f t="shared" si="43"/>
        <v>11</v>
      </c>
      <c r="L567" s="10" t="str">
        <f t="shared" si="44"/>
        <v>Tự nhiên</v>
      </c>
    </row>
    <row r="568" spans="1:12" ht="16.5" customHeight="1" x14ac:dyDescent="0.2">
      <c r="A568" s="10">
        <v>10</v>
      </c>
      <c r="B568" s="11">
        <v>110154</v>
      </c>
      <c r="C568" s="10" t="s">
        <v>852</v>
      </c>
      <c r="D568" s="30" t="str">
        <f t="shared" si="40"/>
        <v xml:space="preserve">NGUYỄN THỊ PHƯƠNG </v>
      </c>
      <c r="E568" s="31" t="str">
        <f t="shared" si="41"/>
        <v>MY</v>
      </c>
      <c r="F568" s="12" t="s">
        <v>684</v>
      </c>
      <c r="G568" s="10" t="s">
        <v>595</v>
      </c>
      <c r="H568" s="10">
        <v>7</v>
      </c>
      <c r="I568" s="10" t="str">
        <f t="shared" si="42"/>
        <v>NGUYỄN THỊ PHƯƠNG MY08/09/2000</v>
      </c>
      <c r="J568" s="10" t="str">
        <f>VLOOKUP(I568,Alpha!$F$1:$G$1300,2,0)</f>
        <v>ALP0689</v>
      </c>
      <c r="K568" s="10">
        <f t="shared" si="43"/>
        <v>11</v>
      </c>
      <c r="L568" s="10" t="str">
        <f t="shared" si="44"/>
        <v>Tự nhiên</v>
      </c>
    </row>
    <row r="569" spans="1:12" ht="16.5" customHeight="1" x14ac:dyDescent="0.2">
      <c r="A569" s="10">
        <v>17</v>
      </c>
      <c r="B569" s="11">
        <v>110161</v>
      </c>
      <c r="C569" s="10" t="s">
        <v>860</v>
      </c>
      <c r="D569" s="30" t="str">
        <f t="shared" si="40"/>
        <v xml:space="preserve">SÁI THU </v>
      </c>
      <c r="E569" s="31" t="str">
        <f t="shared" si="41"/>
        <v>NGÂN</v>
      </c>
      <c r="F569" s="12" t="s">
        <v>820</v>
      </c>
      <c r="G569" s="10" t="s">
        <v>595</v>
      </c>
      <c r="H569" s="10">
        <v>7</v>
      </c>
      <c r="I569" s="10" t="str">
        <f t="shared" si="42"/>
        <v>SÁI THU NGÂN23/10/2000</v>
      </c>
      <c r="J569" s="10" t="str">
        <f>VLOOKUP(I569,Alpha!$F$1:$G$1300,2,0)</f>
        <v>ALP0737</v>
      </c>
      <c r="K569" s="10">
        <f t="shared" si="43"/>
        <v>11</v>
      </c>
      <c r="L569" s="10" t="str">
        <f t="shared" si="44"/>
        <v>Tự nhiên</v>
      </c>
    </row>
    <row r="570" spans="1:12" ht="16.5" customHeight="1" x14ac:dyDescent="0.2">
      <c r="A570" s="10">
        <v>22</v>
      </c>
      <c r="B570" s="11">
        <v>110166</v>
      </c>
      <c r="C570" s="10" t="s">
        <v>275</v>
      </c>
      <c r="D570" s="30" t="str">
        <f t="shared" si="40"/>
        <v xml:space="preserve">NGUYỄN THỊ </v>
      </c>
      <c r="E570" s="31" t="str">
        <f t="shared" si="41"/>
        <v>NGỌC</v>
      </c>
      <c r="F570" s="12" t="s">
        <v>867</v>
      </c>
      <c r="G570" s="10" t="s">
        <v>595</v>
      </c>
      <c r="H570" s="10">
        <v>7</v>
      </c>
      <c r="I570" s="10" t="str">
        <f t="shared" si="42"/>
        <v>NGUYỄN THỊ NGỌC10/09/2000</v>
      </c>
      <c r="J570" s="10" t="str">
        <f>VLOOKUP(I570,Alpha!$F$1:$G$1300,2,0)</f>
        <v>ALP0753</v>
      </c>
      <c r="K570" s="10">
        <f t="shared" si="43"/>
        <v>11</v>
      </c>
      <c r="L570" s="10" t="str">
        <f t="shared" si="44"/>
        <v>Tự nhiên</v>
      </c>
    </row>
    <row r="571" spans="1:12" ht="16.5" customHeight="1" x14ac:dyDescent="0.2">
      <c r="A571" s="10">
        <v>13</v>
      </c>
      <c r="B571" s="11">
        <v>110181</v>
      </c>
      <c r="C571" s="10" t="s">
        <v>892</v>
      </c>
      <c r="D571" s="30" t="str">
        <f t="shared" si="40"/>
        <v xml:space="preserve">NGUYỄN NGỌC </v>
      </c>
      <c r="E571" s="31" t="str">
        <f t="shared" si="41"/>
        <v>PHƯỢNG</v>
      </c>
      <c r="F571" s="12" t="s">
        <v>726</v>
      </c>
      <c r="G571" s="10" t="s">
        <v>595</v>
      </c>
      <c r="H571" s="10">
        <v>8</v>
      </c>
      <c r="I571" s="10" t="str">
        <f t="shared" si="42"/>
        <v>NGUYỄN NGỌC PHƯỢNG14/02/2000</v>
      </c>
      <c r="J571" s="10" t="str">
        <f>VLOOKUP(I571,Alpha!$F$1:$G$1300,2,0)</f>
        <v>ALP0834</v>
      </c>
      <c r="K571" s="10">
        <f t="shared" si="43"/>
        <v>11</v>
      </c>
      <c r="L571" s="10" t="str">
        <f t="shared" si="44"/>
        <v>Tự nhiên</v>
      </c>
    </row>
    <row r="572" spans="1:12" ht="16.5" customHeight="1" x14ac:dyDescent="0.2">
      <c r="A572" s="10">
        <v>19</v>
      </c>
      <c r="B572" s="11">
        <v>110187</v>
      </c>
      <c r="C572" s="10" t="s">
        <v>901</v>
      </c>
      <c r="D572" s="30" t="str">
        <f t="shared" si="40"/>
        <v xml:space="preserve">ĐỖ QUANG </v>
      </c>
      <c r="E572" s="31" t="str">
        <f t="shared" si="41"/>
        <v>QUÝ</v>
      </c>
      <c r="F572" s="12" t="s">
        <v>902</v>
      </c>
      <c r="G572" s="10" t="s">
        <v>595</v>
      </c>
      <c r="H572" s="10">
        <v>8</v>
      </c>
      <c r="I572" s="10" t="str">
        <f t="shared" si="42"/>
        <v>ĐỖ QUANG QUÝ10/08/2000</v>
      </c>
      <c r="J572" s="10" t="str">
        <f>VLOOKUP(I572,Alpha!$F$1:$G$1300,2,0)</f>
        <v>ALP0856</v>
      </c>
      <c r="K572" s="10">
        <f t="shared" si="43"/>
        <v>11</v>
      </c>
      <c r="L572" s="10" t="str">
        <f t="shared" si="44"/>
        <v>Tự nhiên</v>
      </c>
    </row>
    <row r="573" spans="1:12" ht="16.5" customHeight="1" x14ac:dyDescent="0.2">
      <c r="A573" s="10">
        <v>22</v>
      </c>
      <c r="B573" s="11">
        <v>110190</v>
      </c>
      <c r="C573" s="10" t="s">
        <v>907</v>
      </c>
      <c r="D573" s="30" t="str">
        <f t="shared" si="40"/>
        <v xml:space="preserve">SÁI THỊ </v>
      </c>
      <c r="E573" s="31" t="str">
        <f t="shared" si="41"/>
        <v>QUYÊN</v>
      </c>
      <c r="F573" s="12" t="s">
        <v>908</v>
      </c>
      <c r="G573" s="10" t="s">
        <v>595</v>
      </c>
      <c r="H573" s="10">
        <v>8</v>
      </c>
      <c r="I573" s="10" t="str">
        <f t="shared" si="42"/>
        <v>SÁI THỊ QUYÊN03/10/2000</v>
      </c>
      <c r="J573" s="10" t="str">
        <f>VLOOKUP(I573,Alpha!$F$1:$G$1300,2,0)</f>
        <v>ALP0866</v>
      </c>
      <c r="K573" s="10">
        <f t="shared" si="43"/>
        <v>11</v>
      </c>
      <c r="L573" s="10" t="str">
        <f t="shared" si="44"/>
        <v>Tự nhiên</v>
      </c>
    </row>
    <row r="574" spans="1:12" ht="16.5" customHeight="1" x14ac:dyDescent="0.2">
      <c r="A574" s="10">
        <v>2</v>
      </c>
      <c r="B574" s="11">
        <v>110378</v>
      </c>
      <c r="C574" s="10" t="s">
        <v>918</v>
      </c>
      <c r="D574" s="30" t="str">
        <f t="shared" si="40"/>
        <v xml:space="preserve">NGUYỄN XUÂN </v>
      </c>
      <c r="E574" s="31" t="str">
        <f t="shared" si="41"/>
        <v>QUỲNH</v>
      </c>
      <c r="F574" s="12" t="s">
        <v>919</v>
      </c>
      <c r="G574" s="10" t="s">
        <v>595</v>
      </c>
      <c r="H574" s="10">
        <v>17</v>
      </c>
      <c r="I574" s="10" t="str">
        <f t="shared" si="42"/>
        <v>NGUYỄN XUÂN QUỲNH17/02/2000</v>
      </c>
      <c r="J574" s="10" t="str">
        <f>VLOOKUP(I574,Alpha!$F$1:$G$1300,2,0)</f>
        <v>ALP0882</v>
      </c>
      <c r="K574" s="10">
        <f t="shared" si="43"/>
        <v>11</v>
      </c>
      <c r="L574" s="10" t="str">
        <f t="shared" si="44"/>
        <v>XH</v>
      </c>
    </row>
    <row r="575" spans="1:12" ht="16.5" customHeight="1" x14ac:dyDescent="0.2">
      <c r="A575" s="10">
        <v>8</v>
      </c>
      <c r="B575" s="11">
        <v>110200</v>
      </c>
      <c r="C575" s="10" t="s">
        <v>925</v>
      </c>
      <c r="D575" s="30" t="str">
        <f t="shared" si="40"/>
        <v xml:space="preserve">HOÀNG HỒNG </v>
      </c>
      <c r="E575" s="31" t="str">
        <f t="shared" si="41"/>
        <v>SƠN</v>
      </c>
      <c r="F575" s="12" t="s">
        <v>873</v>
      </c>
      <c r="G575" s="10" t="s">
        <v>595</v>
      </c>
      <c r="H575" s="10">
        <v>9</v>
      </c>
      <c r="I575" s="10" t="str">
        <f t="shared" si="42"/>
        <v>HOÀNG HỒNG SƠN27/11/2000</v>
      </c>
      <c r="J575" s="10" t="str">
        <f>VLOOKUP(I575,Alpha!$F$1:$G$1300,2,0)</f>
        <v>ALP0898</v>
      </c>
      <c r="K575" s="10">
        <f t="shared" si="43"/>
        <v>11</v>
      </c>
      <c r="L575" s="10" t="str">
        <f t="shared" si="44"/>
        <v>Tự nhiên</v>
      </c>
    </row>
    <row r="576" spans="1:12" ht="16.5" customHeight="1" x14ac:dyDescent="0.2">
      <c r="A576" s="10">
        <v>16</v>
      </c>
      <c r="B576" s="11">
        <v>110208</v>
      </c>
      <c r="C576" s="10" t="s">
        <v>935</v>
      </c>
      <c r="D576" s="30" t="str">
        <f t="shared" si="40"/>
        <v xml:space="preserve">TẠ DUY </v>
      </c>
      <c r="E576" s="31" t="str">
        <f t="shared" si="41"/>
        <v>THÁI</v>
      </c>
      <c r="F576" s="12" t="s">
        <v>798</v>
      </c>
      <c r="G576" s="10" t="s">
        <v>595</v>
      </c>
      <c r="H576" s="10">
        <v>9</v>
      </c>
      <c r="I576" s="10" t="str">
        <f t="shared" si="42"/>
        <v>TẠ DUY THÁI26/08/2000</v>
      </c>
      <c r="J576" s="10" t="str">
        <f>VLOOKUP(I576,Alpha!$F$1:$G$1300,2,0)</f>
        <v>ALP0936</v>
      </c>
      <c r="K576" s="10">
        <f t="shared" si="43"/>
        <v>11</v>
      </c>
      <c r="L576" s="10" t="str">
        <f t="shared" si="44"/>
        <v>Tự nhiên</v>
      </c>
    </row>
    <row r="577" spans="1:12" ht="16.5" customHeight="1" x14ac:dyDescent="0.2">
      <c r="A577" s="10">
        <v>10</v>
      </c>
      <c r="B577" s="11">
        <v>110225</v>
      </c>
      <c r="C577" s="10" t="s">
        <v>960</v>
      </c>
      <c r="D577" s="30" t="str">
        <f t="shared" si="40"/>
        <v xml:space="preserve">NGUYỄN VĂN </v>
      </c>
      <c r="E577" s="31" t="str">
        <f t="shared" si="41"/>
        <v>THUẬN</v>
      </c>
      <c r="F577" s="12" t="s">
        <v>961</v>
      </c>
      <c r="G577" s="10" t="s">
        <v>595</v>
      </c>
      <c r="H577" s="10">
        <v>10</v>
      </c>
      <c r="I577" s="10" t="str">
        <f t="shared" si="42"/>
        <v>NGUYỄN VĂN THUẬN02/05/2000</v>
      </c>
      <c r="J577" s="10" t="str">
        <f>VLOOKUP(I577,Alpha!$F$1:$G$1300,2,0)</f>
        <v>ALP1011</v>
      </c>
      <c r="K577" s="10">
        <f t="shared" si="43"/>
        <v>11</v>
      </c>
      <c r="L577" s="10" t="str">
        <f t="shared" si="44"/>
        <v>Tự nhiên</v>
      </c>
    </row>
    <row r="578" spans="1:12" ht="16.5" customHeight="1" x14ac:dyDescent="0.2">
      <c r="A578" s="10">
        <v>13</v>
      </c>
      <c r="B578" s="11">
        <v>110228</v>
      </c>
      <c r="C578" s="10" t="s">
        <v>965</v>
      </c>
      <c r="D578" s="30" t="str">
        <f t="shared" ref="D578:D641" si="45">LEFT(C578,LEN(C578)-LEN(E578))</f>
        <v xml:space="preserve">LA THỊ </v>
      </c>
      <c r="E578" s="31" t="str">
        <f t="shared" ref="E578:E641" si="46">IF(ISERROR(FIND(" ",TRIM(C578),1)),"",RIGHT(TRIM(C578),LEN(TRIM(C578)) -FIND("#",SUBSTITUTE(TRIM(C578)," ","#",LEN(TRIM(C578))-LEN(SUBSTITUTE(TRIM(C578)," ",""))))))</f>
        <v>THUỶ</v>
      </c>
      <c r="F578" s="12" t="s">
        <v>966</v>
      </c>
      <c r="G578" s="10" t="s">
        <v>595</v>
      </c>
      <c r="H578" s="10">
        <v>10</v>
      </c>
      <c r="I578" s="10" t="str">
        <f t="shared" ref="I578:I641" si="47">C578&amp;F578</f>
        <v>LA THỊ THUỶ30/05/2000</v>
      </c>
      <c r="J578" s="10" t="str">
        <f>VLOOKUP(I578,Alpha!$F$1:$G$1300,2,0)</f>
        <v>ALP1017</v>
      </c>
      <c r="K578" s="10">
        <f t="shared" ref="K578:K641" si="48">VALUE(LEFT(G578,2))</f>
        <v>11</v>
      </c>
      <c r="L578" s="10" t="str">
        <f t="shared" ref="L578:L641" si="49">IF(AND(OR(K578=10,K578=11),H578&lt;=11),"Tự nhiên",IF(AND(K578=12,H578&lt;=9),"Tự nhiên","XH"))</f>
        <v>Tự nhiên</v>
      </c>
    </row>
    <row r="579" spans="1:12" ht="16.5" customHeight="1" x14ac:dyDescent="0.2">
      <c r="A579" s="10">
        <v>7</v>
      </c>
      <c r="B579" s="11">
        <v>110245</v>
      </c>
      <c r="C579" s="10" t="s">
        <v>986</v>
      </c>
      <c r="D579" s="30" t="str">
        <f t="shared" si="45"/>
        <v xml:space="preserve">ĐỖ THỊ </v>
      </c>
      <c r="E579" s="31" t="str">
        <f t="shared" si="46"/>
        <v>TRUNG</v>
      </c>
      <c r="F579" s="12" t="s">
        <v>987</v>
      </c>
      <c r="G579" s="10" t="s">
        <v>595</v>
      </c>
      <c r="H579" s="10">
        <v>11</v>
      </c>
      <c r="I579" s="10" t="str">
        <f t="shared" si="47"/>
        <v>ĐỖ THỊ TRUNG06/01/2000</v>
      </c>
      <c r="J579" s="10" t="str">
        <f>VLOOKUP(I579,Alpha!$F$1:$G$1300,2,0)</f>
        <v>ALP1101</v>
      </c>
      <c r="K579" s="10">
        <f t="shared" si="48"/>
        <v>11</v>
      </c>
      <c r="L579" s="10" t="str">
        <f t="shared" si="49"/>
        <v>Tự nhiên</v>
      </c>
    </row>
    <row r="580" spans="1:12" ht="16.5" customHeight="1" x14ac:dyDescent="0.2">
      <c r="A580" s="10">
        <v>8</v>
      </c>
      <c r="B580" s="11">
        <v>110246</v>
      </c>
      <c r="C580" s="10" t="s">
        <v>988</v>
      </c>
      <c r="D580" s="30" t="str">
        <f t="shared" si="45"/>
        <v xml:space="preserve">NGUYỄN MẠNH </v>
      </c>
      <c r="E580" s="31" t="str">
        <f t="shared" si="46"/>
        <v>TRƯỜNG</v>
      </c>
      <c r="F580" s="12" t="s">
        <v>590</v>
      </c>
      <c r="G580" s="10" t="s">
        <v>595</v>
      </c>
      <c r="H580" s="10">
        <v>11</v>
      </c>
      <c r="I580" s="10" t="str">
        <f t="shared" si="47"/>
        <v>NGUYỄN MẠNH TRƯỜNG05/11/2000</v>
      </c>
      <c r="J580" s="10" t="str">
        <f>VLOOKUP(I580,Alpha!$F$1:$G$1300,2,0)</f>
        <v>ALP1105</v>
      </c>
      <c r="K580" s="10">
        <f t="shared" si="48"/>
        <v>11</v>
      </c>
      <c r="L580" s="10" t="str">
        <f t="shared" si="49"/>
        <v>Tự nhiên</v>
      </c>
    </row>
    <row r="581" spans="1:12" ht="16.5" customHeight="1" x14ac:dyDescent="0.2">
      <c r="A581" s="10">
        <v>20</v>
      </c>
      <c r="B581" s="11">
        <v>110258</v>
      </c>
      <c r="C581" s="10" t="s">
        <v>1004</v>
      </c>
      <c r="D581" s="30" t="str">
        <f t="shared" si="45"/>
        <v xml:space="preserve">NGUYỄN THỊ LÊ </v>
      </c>
      <c r="E581" s="31" t="str">
        <f t="shared" si="46"/>
        <v>VY</v>
      </c>
      <c r="F581" s="12" t="s">
        <v>1005</v>
      </c>
      <c r="G581" s="10" t="s">
        <v>595</v>
      </c>
      <c r="H581" s="10">
        <v>11</v>
      </c>
      <c r="I581" s="10" t="str">
        <f t="shared" si="47"/>
        <v>NGUYỄN THỊ LÊ VY19/08/2000</v>
      </c>
      <c r="J581" s="10" t="str">
        <f>VLOOKUP(I581,Alpha!$F$1:$G$1300,2,0)</f>
        <v>ALP1196</v>
      </c>
      <c r="K581" s="10">
        <f t="shared" si="48"/>
        <v>11</v>
      </c>
      <c r="L581" s="10" t="str">
        <f t="shared" si="49"/>
        <v>Tự nhiên</v>
      </c>
    </row>
    <row r="582" spans="1:12" ht="16.5" customHeight="1" x14ac:dyDescent="0.2">
      <c r="A582" s="10">
        <v>5</v>
      </c>
      <c r="B582" s="11">
        <v>110005</v>
      </c>
      <c r="C582" s="10" t="s">
        <v>598</v>
      </c>
      <c r="D582" s="30" t="str">
        <f t="shared" si="45"/>
        <v xml:space="preserve">NGÔ THỊ LAN </v>
      </c>
      <c r="E582" s="31" t="str">
        <f t="shared" si="46"/>
        <v>ANH</v>
      </c>
      <c r="F582" s="12" t="s">
        <v>599</v>
      </c>
      <c r="G582" s="10" t="s">
        <v>600</v>
      </c>
      <c r="H582" s="10">
        <v>1</v>
      </c>
      <c r="I582" s="10" t="str">
        <f t="shared" si="47"/>
        <v>NGÔ THỊ LAN ANH07/03/2000</v>
      </c>
      <c r="J582" s="10" t="str">
        <f>VLOOKUP(I582,Alpha!$F$1:$G$1300,2,0)</f>
        <v>ALP0020</v>
      </c>
      <c r="K582" s="10">
        <f t="shared" si="48"/>
        <v>11</v>
      </c>
      <c r="L582" s="10" t="str">
        <f t="shared" si="49"/>
        <v>Tự nhiên</v>
      </c>
    </row>
    <row r="583" spans="1:12" ht="16.5" customHeight="1" x14ac:dyDescent="0.2">
      <c r="A583" s="10">
        <v>11</v>
      </c>
      <c r="B583" s="11">
        <v>110011</v>
      </c>
      <c r="C583" s="10" t="s">
        <v>181</v>
      </c>
      <c r="D583" s="30" t="str">
        <f t="shared" si="45"/>
        <v xml:space="preserve">NGUYỄN THỊ LAN </v>
      </c>
      <c r="E583" s="31" t="str">
        <f t="shared" si="46"/>
        <v>ANH</v>
      </c>
      <c r="F583" s="12" t="s">
        <v>613</v>
      </c>
      <c r="G583" s="10" t="s">
        <v>600</v>
      </c>
      <c r="H583" s="10">
        <v>1</v>
      </c>
      <c r="I583" s="10" t="str">
        <f t="shared" si="47"/>
        <v>NGUYỄN THỊ LAN ANH04/03/2000</v>
      </c>
      <c r="J583" s="10" t="str">
        <f>VLOOKUP(I583,Alpha!$F$1:$G$1300,2,0)</f>
        <v>ALP0036</v>
      </c>
      <c r="K583" s="10">
        <f t="shared" si="48"/>
        <v>11</v>
      </c>
      <c r="L583" s="10" t="str">
        <f t="shared" si="49"/>
        <v>Tự nhiên</v>
      </c>
    </row>
    <row r="584" spans="1:12" ht="16.5" customHeight="1" x14ac:dyDescent="0.2">
      <c r="A584" s="10">
        <v>17</v>
      </c>
      <c r="B584" s="11">
        <v>110017</v>
      </c>
      <c r="C584" s="10" t="s">
        <v>620</v>
      </c>
      <c r="D584" s="30" t="str">
        <f t="shared" si="45"/>
        <v xml:space="preserve">TRẦN THỊ PHƯƠNG </v>
      </c>
      <c r="E584" s="31" t="str">
        <f t="shared" si="46"/>
        <v>ANH</v>
      </c>
      <c r="F584" s="12" t="s">
        <v>621</v>
      </c>
      <c r="G584" s="10" t="s">
        <v>600</v>
      </c>
      <c r="H584" s="10">
        <v>1</v>
      </c>
      <c r="I584" s="10" t="str">
        <f t="shared" si="47"/>
        <v>TRẦN THỊ PHƯƠNG ANH10/12/2000</v>
      </c>
      <c r="J584" s="10" t="str">
        <f>VLOOKUP(I584,Alpha!$F$1:$G$1300,2,0)</f>
        <v>ALP0065</v>
      </c>
      <c r="K584" s="10">
        <f t="shared" si="48"/>
        <v>11</v>
      </c>
      <c r="L584" s="10" t="str">
        <f t="shared" si="49"/>
        <v>Tự nhiên</v>
      </c>
    </row>
    <row r="585" spans="1:12" ht="16.5" customHeight="1" x14ac:dyDescent="0.2">
      <c r="A585" s="10">
        <v>22</v>
      </c>
      <c r="B585" s="11">
        <v>110022</v>
      </c>
      <c r="C585" s="10" t="s">
        <v>345</v>
      </c>
      <c r="D585" s="30" t="str">
        <f t="shared" si="45"/>
        <v xml:space="preserve">NGUYỄN THỊ </v>
      </c>
      <c r="E585" s="31" t="str">
        <f t="shared" si="46"/>
        <v>ÁNH</v>
      </c>
      <c r="F585" s="12" t="s">
        <v>628</v>
      </c>
      <c r="G585" s="10" t="s">
        <v>600</v>
      </c>
      <c r="H585" s="10">
        <v>1</v>
      </c>
      <c r="I585" s="10" t="str">
        <f t="shared" si="47"/>
        <v>NGUYỄN THỊ ÁNH17/04/2000</v>
      </c>
      <c r="J585" s="10" t="str">
        <f>VLOOKUP(I585,Alpha!$F$1:$G$1300,2,0)</f>
        <v>ALP0083</v>
      </c>
      <c r="K585" s="10">
        <f t="shared" si="48"/>
        <v>11</v>
      </c>
      <c r="L585" s="10" t="str">
        <f t="shared" si="49"/>
        <v>Tự nhiên</v>
      </c>
    </row>
    <row r="586" spans="1:12" ht="16.5" customHeight="1" x14ac:dyDescent="0.2">
      <c r="A586" s="10">
        <v>4</v>
      </c>
      <c r="B586" s="11">
        <v>110028</v>
      </c>
      <c r="C586" s="10" t="s">
        <v>639</v>
      </c>
      <c r="D586" s="30" t="str">
        <f t="shared" si="45"/>
        <v xml:space="preserve">BÙI THỊ PHƯƠNG </v>
      </c>
      <c r="E586" s="31" t="str">
        <f t="shared" si="46"/>
        <v>BÌNH</v>
      </c>
      <c r="F586" s="12" t="s">
        <v>640</v>
      </c>
      <c r="G586" s="10" t="s">
        <v>600</v>
      </c>
      <c r="H586" s="10">
        <v>2</v>
      </c>
      <c r="I586" s="10" t="str">
        <f t="shared" si="47"/>
        <v>BÙI THỊ PHƯƠNG BÌNH13/11/2000</v>
      </c>
      <c r="J586" s="10" t="str">
        <f>VLOOKUP(I586,Alpha!$F$1:$G$1300,2,0)</f>
        <v>ALP0103</v>
      </c>
      <c r="K586" s="10">
        <f t="shared" si="48"/>
        <v>11</v>
      </c>
      <c r="L586" s="10" t="str">
        <f t="shared" si="49"/>
        <v>Tự nhiên</v>
      </c>
    </row>
    <row r="587" spans="1:12" ht="16.5" customHeight="1" x14ac:dyDescent="0.2">
      <c r="A587" s="10">
        <v>12</v>
      </c>
      <c r="B587" s="11">
        <v>110036</v>
      </c>
      <c r="C587" s="10" t="s">
        <v>654</v>
      </c>
      <c r="D587" s="30" t="str">
        <f t="shared" si="45"/>
        <v xml:space="preserve">TRẦN KIỀU </v>
      </c>
      <c r="E587" s="31" t="str">
        <f t="shared" si="46"/>
        <v>CHINH</v>
      </c>
      <c r="F587" s="12" t="s">
        <v>655</v>
      </c>
      <c r="G587" s="10" t="s">
        <v>600</v>
      </c>
      <c r="H587" s="10">
        <v>2</v>
      </c>
      <c r="I587" s="10" t="str">
        <f t="shared" si="47"/>
        <v>TRẦN KIỀU CHINH09/12/2000</v>
      </c>
      <c r="J587" s="10" t="str">
        <f>VLOOKUP(I587,Alpha!$F$1:$G$1300,2,0)</f>
        <v>ALP0131</v>
      </c>
      <c r="K587" s="10">
        <f t="shared" si="48"/>
        <v>11</v>
      </c>
      <c r="L587" s="10" t="str">
        <f t="shared" si="49"/>
        <v>Tự nhiên</v>
      </c>
    </row>
    <row r="588" spans="1:12" ht="16.5" customHeight="1" x14ac:dyDescent="0.2">
      <c r="A588" s="10">
        <v>19</v>
      </c>
      <c r="B588" s="11">
        <v>110043</v>
      </c>
      <c r="C588" s="10" t="s">
        <v>665</v>
      </c>
      <c r="D588" s="30" t="str">
        <f t="shared" si="45"/>
        <v xml:space="preserve">ĐỒNG THỊ </v>
      </c>
      <c r="E588" s="31" t="str">
        <f t="shared" si="46"/>
        <v>DUNG</v>
      </c>
      <c r="F588" s="12" t="s">
        <v>666</v>
      </c>
      <c r="G588" s="10" t="s">
        <v>600</v>
      </c>
      <c r="H588" s="10">
        <v>2</v>
      </c>
      <c r="I588" s="10" t="str">
        <f t="shared" si="47"/>
        <v>ĐỒNG THỊ DUNG14/01/2000</v>
      </c>
      <c r="J588" s="10" t="str">
        <f>VLOOKUP(I588,Alpha!$F$1:$G$1300,2,0)</f>
        <v>ALP0155</v>
      </c>
      <c r="K588" s="10">
        <f t="shared" si="48"/>
        <v>11</v>
      </c>
      <c r="L588" s="10" t="str">
        <f t="shared" si="49"/>
        <v>Tự nhiên</v>
      </c>
    </row>
    <row r="589" spans="1:12" ht="16.5" customHeight="1" x14ac:dyDescent="0.2">
      <c r="A589" s="10">
        <v>2</v>
      </c>
      <c r="B589" s="11">
        <v>110050</v>
      </c>
      <c r="C589" s="10" t="s">
        <v>679</v>
      </c>
      <c r="D589" s="30" t="str">
        <f t="shared" si="45"/>
        <v xml:space="preserve">NGUYỄN TÙNG </v>
      </c>
      <c r="E589" s="31" t="str">
        <f t="shared" si="46"/>
        <v>DƯƠNG</v>
      </c>
      <c r="F589" s="12" t="s">
        <v>680</v>
      </c>
      <c r="G589" s="10" t="s">
        <v>600</v>
      </c>
      <c r="H589" s="10">
        <v>3</v>
      </c>
      <c r="I589" s="10" t="str">
        <f t="shared" si="47"/>
        <v>NGUYỄN TÙNG DƯƠNG11/05/2000</v>
      </c>
      <c r="J589" s="10" t="str">
        <f>VLOOKUP(I589,Alpha!$F$1:$G$1300,2,0)</f>
        <v>ALP0195</v>
      </c>
      <c r="K589" s="10">
        <f t="shared" si="48"/>
        <v>11</v>
      </c>
      <c r="L589" s="10" t="str">
        <f t="shared" si="49"/>
        <v>Tự nhiên</v>
      </c>
    </row>
    <row r="590" spans="1:12" ht="16.5" customHeight="1" x14ac:dyDescent="0.2">
      <c r="A590" s="10">
        <v>6</v>
      </c>
      <c r="B590" s="11">
        <v>110054</v>
      </c>
      <c r="C590" s="10" t="s">
        <v>685</v>
      </c>
      <c r="D590" s="30" t="str">
        <f t="shared" si="45"/>
        <v xml:space="preserve">NGÔ QUỐC </v>
      </c>
      <c r="E590" s="31" t="str">
        <f t="shared" si="46"/>
        <v>ĐẠI</v>
      </c>
      <c r="F590" s="12" t="s">
        <v>686</v>
      </c>
      <c r="G590" s="10" t="s">
        <v>600</v>
      </c>
      <c r="H590" s="10">
        <v>3</v>
      </c>
      <c r="I590" s="10" t="str">
        <f t="shared" si="47"/>
        <v>NGÔ QUỐC ĐẠI01/09/2000</v>
      </c>
      <c r="J590" s="10" t="str">
        <f>VLOOKUP(I590,Alpha!$F$1:$G$1300,2,0)</f>
        <v>ALP0202</v>
      </c>
      <c r="K590" s="10">
        <f t="shared" si="48"/>
        <v>11</v>
      </c>
      <c r="L590" s="10" t="str">
        <f t="shared" si="49"/>
        <v>Tự nhiên</v>
      </c>
    </row>
    <row r="591" spans="1:12" ht="16.5" customHeight="1" x14ac:dyDescent="0.2">
      <c r="A591" s="10">
        <v>7</v>
      </c>
      <c r="B591" s="11">
        <v>110055</v>
      </c>
      <c r="C591" s="10" t="s">
        <v>690</v>
      </c>
      <c r="D591" s="30" t="str">
        <f t="shared" si="45"/>
        <v xml:space="preserve">NGUYỄN THỊ ANH </v>
      </c>
      <c r="E591" s="31" t="str">
        <f t="shared" si="46"/>
        <v>ĐÀO</v>
      </c>
      <c r="F591" s="12" t="s">
        <v>691</v>
      </c>
      <c r="G591" s="10" t="s">
        <v>600</v>
      </c>
      <c r="H591" s="10">
        <v>3</v>
      </c>
      <c r="I591" s="10" t="str">
        <f t="shared" si="47"/>
        <v>NGUYỄN THỊ ANH ĐÀO08/10/2000</v>
      </c>
      <c r="J591" s="10" t="str">
        <f>VLOOKUP(I591,Alpha!$F$1:$G$1300,2,0)</f>
        <v>ALP0205</v>
      </c>
      <c r="K591" s="10">
        <f t="shared" si="48"/>
        <v>11</v>
      </c>
      <c r="L591" s="10" t="str">
        <f t="shared" si="49"/>
        <v>Tự nhiên</v>
      </c>
    </row>
    <row r="592" spans="1:12" ht="16.5" customHeight="1" x14ac:dyDescent="0.2">
      <c r="A592" s="10">
        <v>11</v>
      </c>
      <c r="B592" s="11">
        <v>110059</v>
      </c>
      <c r="C592" s="10" t="s">
        <v>697</v>
      </c>
      <c r="D592" s="30" t="str">
        <f t="shared" si="45"/>
        <v xml:space="preserve">PHẠM MINH </v>
      </c>
      <c r="E592" s="31" t="str">
        <f t="shared" si="46"/>
        <v>ĐỨC</v>
      </c>
      <c r="F592" s="12" t="s">
        <v>698</v>
      </c>
      <c r="G592" s="10" t="s">
        <v>600</v>
      </c>
      <c r="H592" s="10">
        <v>3</v>
      </c>
      <c r="I592" s="10" t="str">
        <f t="shared" si="47"/>
        <v>PHẠM MINH ĐỨC27/05/2000</v>
      </c>
      <c r="J592" s="10" t="str">
        <f>VLOOKUP(I592,Alpha!$F$1:$G$1300,2,0)</f>
        <v>ALP0229</v>
      </c>
      <c r="K592" s="10">
        <f t="shared" si="48"/>
        <v>11</v>
      </c>
      <c r="L592" s="10" t="str">
        <f t="shared" si="49"/>
        <v>Tự nhiên</v>
      </c>
    </row>
    <row r="593" spans="1:12" ht="16.5" customHeight="1" x14ac:dyDescent="0.2">
      <c r="A593" s="10">
        <v>4</v>
      </c>
      <c r="B593" s="11">
        <v>110076</v>
      </c>
      <c r="C593" s="10" t="s">
        <v>403</v>
      </c>
      <c r="D593" s="30" t="str">
        <f t="shared" si="45"/>
        <v xml:space="preserve">NGUYỄN THU </v>
      </c>
      <c r="E593" s="31" t="str">
        <f t="shared" si="46"/>
        <v>HIỀN</v>
      </c>
      <c r="F593" s="12" t="s">
        <v>726</v>
      </c>
      <c r="G593" s="10" t="s">
        <v>600</v>
      </c>
      <c r="H593" s="10">
        <v>4</v>
      </c>
      <c r="I593" s="10" t="str">
        <f t="shared" si="47"/>
        <v>NGUYỄN THU HIỀN14/02/2000</v>
      </c>
      <c r="J593" s="10" t="str">
        <f>VLOOKUP(I593,Alpha!$F$1:$G$1300,2,0)</f>
        <v>ALP0331</v>
      </c>
      <c r="K593" s="10">
        <f t="shared" si="48"/>
        <v>11</v>
      </c>
      <c r="L593" s="10" t="str">
        <f t="shared" si="49"/>
        <v>Tự nhiên</v>
      </c>
    </row>
    <row r="594" spans="1:12" ht="16.5" customHeight="1" x14ac:dyDescent="0.2">
      <c r="A594" s="10">
        <v>13</v>
      </c>
      <c r="B594" s="11">
        <v>110085</v>
      </c>
      <c r="C594" s="10" t="s">
        <v>736</v>
      </c>
      <c r="D594" s="30" t="str">
        <f t="shared" si="45"/>
        <v xml:space="preserve">NGUYỄN VIỆT </v>
      </c>
      <c r="E594" s="31" t="str">
        <f t="shared" si="46"/>
        <v>HOÀNG</v>
      </c>
      <c r="F594" s="12" t="s">
        <v>737</v>
      </c>
      <c r="G594" s="10" t="s">
        <v>600</v>
      </c>
      <c r="H594" s="10">
        <v>4</v>
      </c>
      <c r="I594" s="10" t="str">
        <f t="shared" si="47"/>
        <v>NGUYỄN VIỆT HOÀNG14/11/2000</v>
      </c>
      <c r="J594" s="10" t="str">
        <f>VLOOKUP(I594,Alpha!$F$1:$G$1300,2,0)</f>
        <v>ALP0389</v>
      </c>
      <c r="K594" s="10">
        <f t="shared" si="48"/>
        <v>11</v>
      </c>
      <c r="L594" s="10" t="str">
        <f t="shared" si="49"/>
        <v>Tự nhiên</v>
      </c>
    </row>
    <row r="595" spans="1:12" ht="16.5" customHeight="1" x14ac:dyDescent="0.2">
      <c r="A595" s="10">
        <v>14</v>
      </c>
      <c r="B595" s="11">
        <v>110086</v>
      </c>
      <c r="C595" s="10" t="s">
        <v>738</v>
      </c>
      <c r="D595" s="30" t="str">
        <f t="shared" si="45"/>
        <v xml:space="preserve">VŨ HUY </v>
      </c>
      <c r="E595" s="31" t="str">
        <f t="shared" si="46"/>
        <v>HOÀNG</v>
      </c>
      <c r="F595" s="12" t="s">
        <v>638</v>
      </c>
      <c r="G595" s="10" t="s">
        <v>600</v>
      </c>
      <c r="H595" s="10">
        <v>4</v>
      </c>
      <c r="I595" s="10" t="str">
        <f t="shared" si="47"/>
        <v>VŨ HUY HOÀNG29/03/2000</v>
      </c>
      <c r="J595" s="10" t="str">
        <f>VLOOKUP(I595,Alpha!$F$1:$G$1300,2,0)</f>
        <v>ALP0393</v>
      </c>
      <c r="K595" s="10">
        <f t="shared" si="48"/>
        <v>11</v>
      </c>
      <c r="L595" s="10" t="str">
        <f t="shared" si="49"/>
        <v>Tự nhiên</v>
      </c>
    </row>
    <row r="596" spans="1:12" ht="16.5" customHeight="1" x14ac:dyDescent="0.2">
      <c r="A596" s="10">
        <v>17</v>
      </c>
      <c r="B596" s="11">
        <v>110089</v>
      </c>
      <c r="C596" s="10" t="s">
        <v>742</v>
      </c>
      <c r="D596" s="30" t="str">
        <f t="shared" si="45"/>
        <v xml:space="preserve">TẠ THỊ </v>
      </c>
      <c r="E596" s="31" t="str">
        <f t="shared" si="46"/>
        <v>HỒNG</v>
      </c>
      <c r="F596" s="12" t="s">
        <v>743</v>
      </c>
      <c r="G596" s="10" t="s">
        <v>600</v>
      </c>
      <c r="H596" s="10">
        <v>4</v>
      </c>
      <c r="I596" s="10" t="str">
        <f t="shared" si="47"/>
        <v>TẠ THỊ HỒNG30/01/2000</v>
      </c>
      <c r="J596" s="10" t="str">
        <f>VLOOKUP(I596,Alpha!$F$1:$G$1300,2,0)</f>
        <v>ALP0408</v>
      </c>
      <c r="K596" s="10">
        <f t="shared" si="48"/>
        <v>11</v>
      </c>
      <c r="L596" s="10" t="str">
        <f t="shared" si="49"/>
        <v>Tự nhiên</v>
      </c>
    </row>
    <row r="597" spans="1:12" ht="16.5" customHeight="1" x14ac:dyDescent="0.2">
      <c r="A597" s="10">
        <v>23</v>
      </c>
      <c r="B597" s="11">
        <v>110095</v>
      </c>
      <c r="C597" s="10" t="s">
        <v>753</v>
      </c>
      <c r="D597" s="30" t="str">
        <f t="shared" si="45"/>
        <v xml:space="preserve">NGUYỄN VĂN </v>
      </c>
      <c r="E597" s="31" t="str">
        <f t="shared" si="46"/>
        <v>HÙNG</v>
      </c>
      <c r="F597" s="12" t="s">
        <v>754</v>
      </c>
      <c r="G597" s="10" t="s">
        <v>600</v>
      </c>
      <c r="H597" s="10">
        <v>4</v>
      </c>
      <c r="I597" s="10" t="str">
        <f t="shared" si="47"/>
        <v>NGUYỄN VĂN HÙNG04/07/2000</v>
      </c>
      <c r="J597" s="10" t="str">
        <f>VLOOKUP(I597,Alpha!$F$1:$G$1300,2,0)</f>
        <v>ALP0432</v>
      </c>
      <c r="K597" s="10">
        <f t="shared" si="48"/>
        <v>11</v>
      </c>
      <c r="L597" s="10" t="str">
        <f t="shared" si="49"/>
        <v>Tự nhiên</v>
      </c>
    </row>
    <row r="598" spans="1:12" ht="16.5" customHeight="1" x14ac:dyDescent="0.2">
      <c r="A598" s="10">
        <v>6</v>
      </c>
      <c r="B598" s="11">
        <v>110102</v>
      </c>
      <c r="C598" s="10" t="s">
        <v>766</v>
      </c>
      <c r="D598" s="30" t="str">
        <f t="shared" si="45"/>
        <v xml:space="preserve">BÙI THANH </v>
      </c>
      <c r="E598" s="31" t="str">
        <f t="shared" si="46"/>
        <v>HƯƠNG</v>
      </c>
      <c r="F598" s="12" t="s">
        <v>712</v>
      </c>
      <c r="G598" s="10" t="s">
        <v>600</v>
      </c>
      <c r="H598" s="10">
        <v>5</v>
      </c>
      <c r="I598" s="10" t="str">
        <f t="shared" si="47"/>
        <v>BÙI THANH HƯƠNG12/11/2000</v>
      </c>
      <c r="J598" s="10" t="str">
        <f>VLOOKUP(I598,Alpha!$F$1:$G$1300,2,0)</f>
        <v>ALP0465</v>
      </c>
      <c r="K598" s="10">
        <f t="shared" si="48"/>
        <v>11</v>
      </c>
      <c r="L598" s="10" t="str">
        <f t="shared" si="49"/>
        <v>Tự nhiên</v>
      </c>
    </row>
    <row r="599" spans="1:12" ht="16.5" customHeight="1" x14ac:dyDescent="0.2">
      <c r="A599" s="10">
        <v>18</v>
      </c>
      <c r="B599" s="11">
        <v>110114</v>
      </c>
      <c r="C599" s="10" t="s">
        <v>784</v>
      </c>
      <c r="D599" s="30" t="str">
        <f t="shared" si="45"/>
        <v xml:space="preserve">ĐINH XUÂN </v>
      </c>
      <c r="E599" s="31" t="str">
        <f t="shared" si="46"/>
        <v>KHANG</v>
      </c>
      <c r="F599" s="12" t="s">
        <v>785</v>
      </c>
      <c r="G599" s="10" t="s">
        <v>600</v>
      </c>
      <c r="H599" s="10">
        <v>5</v>
      </c>
      <c r="I599" s="10" t="str">
        <f t="shared" si="47"/>
        <v>ĐINH XUÂN KHANG25/11/2000</v>
      </c>
      <c r="J599" s="10" t="str">
        <f>VLOOKUP(I599,Alpha!$F$1:$G$1300,2,0)</f>
        <v>ALP0502</v>
      </c>
      <c r="K599" s="10">
        <f t="shared" si="48"/>
        <v>11</v>
      </c>
      <c r="L599" s="10" t="str">
        <f t="shared" si="49"/>
        <v>Tự nhiên</v>
      </c>
    </row>
    <row r="600" spans="1:12" ht="16.5" customHeight="1" x14ac:dyDescent="0.2">
      <c r="A600" s="10">
        <v>10</v>
      </c>
      <c r="B600" s="11">
        <v>110130</v>
      </c>
      <c r="C600" s="10" t="s">
        <v>810</v>
      </c>
      <c r="D600" s="30" t="str">
        <f t="shared" si="45"/>
        <v xml:space="preserve">VŨ THỊ </v>
      </c>
      <c r="E600" s="31" t="str">
        <f t="shared" si="46"/>
        <v>LINH</v>
      </c>
      <c r="F600" s="12" t="s">
        <v>811</v>
      </c>
      <c r="G600" s="10" t="s">
        <v>600</v>
      </c>
      <c r="H600" s="10">
        <v>6</v>
      </c>
      <c r="I600" s="10" t="str">
        <f t="shared" si="47"/>
        <v>VŨ THỊ LINH28/06/2000</v>
      </c>
      <c r="J600" s="10" t="str">
        <f>VLOOKUP(I600,Alpha!$F$1:$G$1300,2,0)</f>
        <v>ALP0590</v>
      </c>
      <c r="K600" s="10">
        <f t="shared" si="48"/>
        <v>11</v>
      </c>
      <c r="L600" s="10" t="str">
        <f t="shared" si="49"/>
        <v>Tự nhiên</v>
      </c>
    </row>
    <row r="601" spans="1:12" ht="16.5" customHeight="1" x14ac:dyDescent="0.2">
      <c r="A601" s="10">
        <v>13</v>
      </c>
      <c r="B601" s="11">
        <v>110133</v>
      </c>
      <c r="C601" s="10" t="s">
        <v>815</v>
      </c>
      <c r="D601" s="30" t="str">
        <f t="shared" si="45"/>
        <v xml:space="preserve">ĐÀM ĐỨC </v>
      </c>
      <c r="E601" s="31" t="str">
        <f t="shared" si="46"/>
        <v>LONG</v>
      </c>
      <c r="F601" s="12" t="s">
        <v>787</v>
      </c>
      <c r="G601" s="10" t="s">
        <v>600</v>
      </c>
      <c r="H601" s="10">
        <v>6</v>
      </c>
      <c r="I601" s="10" t="str">
        <f t="shared" si="47"/>
        <v>ĐÀM ĐỨC LONG02/09/2000</v>
      </c>
      <c r="J601" s="10" t="str">
        <f>VLOOKUP(I601,Alpha!$F$1:$G$1300,2,0)</f>
        <v>ALP0600</v>
      </c>
      <c r="K601" s="10">
        <f t="shared" si="48"/>
        <v>11</v>
      </c>
      <c r="L601" s="10" t="str">
        <f t="shared" si="49"/>
        <v>Tự nhiên</v>
      </c>
    </row>
    <row r="602" spans="1:12" ht="16.5" customHeight="1" x14ac:dyDescent="0.2">
      <c r="A602" s="10">
        <v>5</v>
      </c>
      <c r="B602" s="11">
        <v>110173</v>
      </c>
      <c r="C602" s="10" t="s">
        <v>876</v>
      </c>
      <c r="D602" s="30" t="str">
        <f t="shared" si="45"/>
        <v xml:space="preserve">ĐỒNG THỊ HỒNG </v>
      </c>
      <c r="E602" s="31" t="str">
        <f t="shared" si="46"/>
        <v>NHUNG</v>
      </c>
      <c r="F602" s="12" t="s">
        <v>877</v>
      </c>
      <c r="G602" s="10" t="s">
        <v>600</v>
      </c>
      <c r="H602" s="10">
        <v>8</v>
      </c>
      <c r="I602" s="10" t="str">
        <f t="shared" si="47"/>
        <v>ĐỒNG THỊ HỒNG NHUNG14/03/2000</v>
      </c>
      <c r="J602" s="10" t="str">
        <f>VLOOKUP(I602,Alpha!$F$1:$G$1300,2,0)</f>
        <v>ALP0779</v>
      </c>
      <c r="K602" s="10">
        <f t="shared" si="48"/>
        <v>11</v>
      </c>
      <c r="L602" s="10" t="str">
        <f t="shared" si="49"/>
        <v>Tự nhiên</v>
      </c>
    </row>
    <row r="603" spans="1:12" ht="16.5" customHeight="1" x14ac:dyDescent="0.2">
      <c r="A603" s="10">
        <v>10</v>
      </c>
      <c r="B603" s="11">
        <v>110178</v>
      </c>
      <c r="C603" s="10" t="s">
        <v>886</v>
      </c>
      <c r="D603" s="30" t="str">
        <f t="shared" si="45"/>
        <v xml:space="preserve">NGUYỄN CÔNG </v>
      </c>
      <c r="E603" s="31" t="str">
        <f t="shared" si="46"/>
        <v>PHÚC</v>
      </c>
      <c r="F603" s="12" t="s">
        <v>887</v>
      </c>
      <c r="G603" s="10" t="s">
        <v>600</v>
      </c>
      <c r="H603" s="10">
        <v>8</v>
      </c>
      <c r="I603" s="10" t="str">
        <f t="shared" si="47"/>
        <v>NGUYỄN CÔNG PHÚC30/06/2000</v>
      </c>
      <c r="J603" s="10" t="str">
        <f>VLOOKUP(I603,Alpha!$F$1:$G$1300,2,0)</f>
        <v>ALP0805</v>
      </c>
      <c r="K603" s="10">
        <f t="shared" si="48"/>
        <v>11</v>
      </c>
      <c r="L603" s="10" t="str">
        <f t="shared" si="49"/>
        <v>Tự nhiên</v>
      </c>
    </row>
    <row r="604" spans="1:12" ht="16.5" customHeight="1" x14ac:dyDescent="0.2">
      <c r="A604" s="10">
        <v>11</v>
      </c>
      <c r="B604" s="11">
        <v>110179</v>
      </c>
      <c r="C604" s="10" t="s">
        <v>507</v>
      </c>
      <c r="D604" s="30" t="str">
        <f t="shared" si="45"/>
        <v xml:space="preserve">NGUYỄN THỊ </v>
      </c>
      <c r="E604" s="31" t="str">
        <f t="shared" si="46"/>
        <v>PHƯƠNG</v>
      </c>
      <c r="F604" s="12" t="s">
        <v>890</v>
      </c>
      <c r="G604" s="10" t="s">
        <v>600</v>
      </c>
      <c r="H604" s="10">
        <v>8</v>
      </c>
      <c r="I604" s="10" t="str">
        <f t="shared" si="47"/>
        <v>NGUYỄN THỊ PHƯƠNG26/09/2000</v>
      </c>
      <c r="J604" s="10" t="str">
        <f>VLOOKUP(I604,Alpha!$F$1:$G$1300,2,0)</f>
        <v>ALP0821</v>
      </c>
      <c r="K604" s="10">
        <f t="shared" si="48"/>
        <v>11</v>
      </c>
      <c r="L604" s="10" t="str">
        <f t="shared" si="49"/>
        <v>Tự nhiên</v>
      </c>
    </row>
    <row r="605" spans="1:12" ht="16.5" customHeight="1" x14ac:dyDescent="0.2">
      <c r="A605" s="10">
        <v>17</v>
      </c>
      <c r="B605" s="11">
        <v>110185</v>
      </c>
      <c r="C605" s="10" t="s">
        <v>897</v>
      </c>
      <c r="D605" s="30" t="str">
        <f t="shared" si="45"/>
        <v xml:space="preserve">NGUYỄN HỒNG </v>
      </c>
      <c r="E605" s="31" t="str">
        <f t="shared" si="46"/>
        <v>QUÂN</v>
      </c>
      <c r="F605" s="12" t="s">
        <v>898</v>
      </c>
      <c r="G605" s="10" t="s">
        <v>600</v>
      </c>
      <c r="H605" s="10">
        <v>8</v>
      </c>
      <c r="I605" s="10" t="str">
        <f t="shared" si="47"/>
        <v>NGUYỄN HỒNG QUÂN20/02/2000</v>
      </c>
      <c r="J605" s="10" t="str">
        <f>VLOOKUP(I605,Alpha!$F$1:$G$1300,2,0)</f>
        <v>ALP0852</v>
      </c>
      <c r="K605" s="10">
        <f t="shared" si="48"/>
        <v>11</v>
      </c>
      <c r="L605" s="10" t="str">
        <f t="shared" si="49"/>
        <v>Tự nhiên</v>
      </c>
    </row>
    <row r="606" spans="1:12" ht="16.5" customHeight="1" x14ac:dyDescent="0.2">
      <c r="A606" s="10">
        <v>2</v>
      </c>
      <c r="B606" s="11">
        <v>110194</v>
      </c>
      <c r="C606" s="10" t="s">
        <v>914</v>
      </c>
      <c r="D606" s="30" t="str">
        <f t="shared" si="45"/>
        <v xml:space="preserve">NGUYỄN THỊ DIỄM </v>
      </c>
      <c r="E606" s="31" t="str">
        <f t="shared" si="46"/>
        <v>QUỲNH</v>
      </c>
      <c r="F606" s="12" t="s">
        <v>915</v>
      </c>
      <c r="G606" s="10" t="s">
        <v>600</v>
      </c>
      <c r="H606" s="10">
        <v>9</v>
      </c>
      <c r="I606" s="10" t="str">
        <f t="shared" si="47"/>
        <v>NGUYỄN THỊ DIỄM QUỲNH06/03/2000</v>
      </c>
      <c r="J606" s="10" t="str">
        <f>VLOOKUP(I606,Alpha!$F$1:$G$1300,2,0)</f>
        <v>ALP0878</v>
      </c>
      <c r="K606" s="10">
        <f t="shared" si="48"/>
        <v>11</v>
      </c>
      <c r="L606" s="10" t="str">
        <f t="shared" si="49"/>
        <v>Tự nhiên</v>
      </c>
    </row>
    <row r="607" spans="1:12" ht="16.5" customHeight="1" x14ac:dyDescent="0.2">
      <c r="A607" s="10">
        <v>7</v>
      </c>
      <c r="B607" s="11">
        <v>110199</v>
      </c>
      <c r="C607" s="10" t="s">
        <v>923</v>
      </c>
      <c r="D607" s="30" t="str">
        <f t="shared" si="45"/>
        <v xml:space="preserve">DƯƠNG CAO QUỐC </v>
      </c>
      <c r="E607" s="31" t="str">
        <f t="shared" si="46"/>
        <v>SƠN</v>
      </c>
      <c r="F607" s="12" t="s">
        <v>924</v>
      </c>
      <c r="G607" s="10" t="s">
        <v>600</v>
      </c>
      <c r="H607" s="10">
        <v>9</v>
      </c>
      <c r="I607" s="10" t="str">
        <f t="shared" si="47"/>
        <v>DƯƠNG CAO QUỐC SƠN12/10/2000</v>
      </c>
      <c r="J607" s="10" t="str">
        <f>VLOOKUP(I607,Alpha!$F$1:$G$1300,2,0)</f>
        <v>ALP0894</v>
      </c>
      <c r="K607" s="10">
        <f t="shared" si="48"/>
        <v>11</v>
      </c>
      <c r="L607" s="10" t="str">
        <f t="shared" si="49"/>
        <v>Tự nhiên</v>
      </c>
    </row>
    <row r="608" spans="1:12" ht="16.5" customHeight="1" x14ac:dyDescent="0.2">
      <c r="A608" s="10">
        <v>9</v>
      </c>
      <c r="B608" s="11">
        <v>110201</v>
      </c>
      <c r="C608" s="10" t="s">
        <v>926</v>
      </c>
      <c r="D608" s="30" t="str">
        <f t="shared" si="45"/>
        <v xml:space="preserve">LÊ DANH </v>
      </c>
      <c r="E608" s="31" t="str">
        <f t="shared" si="46"/>
        <v>SƠN</v>
      </c>
      <c r="F608" s="12" t="s">
        <v>927</v>
      </c>
      <c r="G608" s="10" t="s">
        <v>600</v>
      </c>
      <c r="H608" s="10">
        <v>9</v>
      </c>
      <c r="I608" s="10" t="str">
        <f t="shared" si="47"/>
        <v>LÊ DANH SƠN25/08/2000</v>
      </c>
      <c r="J608" s="10" t="str">
        <f>VLOOKUP(I608,Alpha!$F$1:$G$1300,2,0)</f>
        <v>ALP0900</v>
      </c>
      <c r="K608" s="10">
        <f t="shared" si="48"/>
        <v>11</v>
      </c>
      <c r="L608" s="10" t="str">
        <f t="shared" si="49"/>
        <v>Tự nhiên</v>
      </c>
    </row>
    <row r="609" spans="1:13" ht="16.5" customHeight="1" x14ac:dyDescent="0.2">
      <c r="A609" s="10">
        <v>12</v>
      </c>
      <c r="B609" s="11">
        <v>110204</v>
      </c>
      <c r="C609" s="10" t="s">
        <v>930</v>
      </c>
      <c r="D609" s="30" t="str">
        <f t="shared" si="45"/>
        <v xml:space="preserve">TRƯƠNG TIẾN </v>
      </c>
      <c r="E609" s="31" t="str">
        <f t="shared" si="46"/>
        <v>SƠN</v>
      </c>
      <c r="F609" s="12" t="s">
        <v>931</v>
      </c>
      <c r="G609" s="10" t="s">
        <v>600</v>
      </c>
      <c r="H609" s="10">
        <v>9</v>
      </c>
      <c r="I609" s="10" t="str">
        <f t="shared" si="47"/>
        <v>TRƯƠNG TIẾN SƠN12/12/2000</v>
      </c>
      <c r="J609" s="10" t="str">
        <f>VLOOKUP(I609,Alpha!$F$1:$G$1300,2,0)</f>
        <v>ALP0913</v>
      </c>
      <c r="K609" s="10">
        <f t="shared" si="48"/>
        <v>11</v>
      </c>
      <c r="L609" s="10" t="str">
        <f t="shared" si="49"/>
        <v>Tự nhiên</v>
      </c>
    </row>
    <row r="610" spans="1:13" ht="16.5" customHeight="1" x14ac:dyDescent="0.2">
      <c r="A610" s="10">
        <v>17</v>
      </c>
      <c r="B610" s="11">
        <v>110209</v>
      </c>
      <c r="C610" s="10" t="s">
        <v>936</v>
      </c>
      <c r="D610" s="30" t="str">
        <f t="shared" si="45"/>
        <v xml:space="preserve">TRẦN ĐOÀN </v>
      </c>
      <c r="E610" s="31" t="str">
        <f t="shared" si="46"/>
        <v>THÁI</v>
      </c>
      <c r="F610" s="12" t="s">
        <v>937</v>
      </c>
      <c r="G610" s="10" t="s">
        <v>600</v>
      </c>
      <c r="H610" s="10">
        <v>9</v>
      </c>
      <c r="I610" s="10" t="str">
        <f t="shared" si="47"/>
        <v>TRẦN ĐOÀN THÁI14/07/2000</v>
      </c>
      <c r="J610" s="10" t="str">
        <f>VLOOKUP(I610,Alpha!$F$1:$G$1300,2,0)</f>
        <v>ALP0937</v>
      </c>
      <c r="K610" s="10">
        <f t="shared" si="48"/>
        <v>11</v>
      </c>
      <c r="L610" s="10" t="str">
        <f t="shared" si="49"/>
        <v>Tự nhiên</v>
      </c>
    </row>
    <row r="611" spans="1:13" ht="16.5" customHeight="1" x14ac:dyDescent="0.2">
      <c r="A611" s="10">
        <v>21</v>
      </c>
      <c r="B611" s="11">
        <v>110213</v>
      </c>
      <c r="C611" s="10" t="s">
        <v>943</v>
      </c>
      <c r="D611" s="30" t="str">
        <f t="shared" si="45"/>
        <v xml:space="preserve">NGUYỄN VĂN </v>
      </c>
      <c r="E611" s="31" t="str">
        <f t="shared" si="46"/>
        <v>THÀNH</v>
      </c>
      <c r="F611" s="12" t="s">
        <v>712</v>
      </c>
      <c r="G611" s="10" t="s">
        <v>600</v>
      </c>
      <c r="H611" s="10">
        <v>9</v>
      </c>
      <c r="I611" s="10" t="str">
        <f t="shared" si="47"/>
        <v>NGUYỄN VĂN THÀNH12/11/2000</v>
      </c>
      <c r="J611" s="10" t="str">
        <f>VLOOKUP(I611,Alpha!$F$1:$G$1300,2,0)</f>
        <v>ALP0958</v>
      </c>
      <c r="K611" s="10">
        <f t="shared" si="48"/>
        <v>11</v>
      </c>
      <c r="L611" s="10" t="str">
        <f t="shared" si="49"/>
        <v>Tự nhiên</v>
      </c>
    </row>
    <row r="612" spans="1:13" ht="16.5" customHeight="1" x14ac:dyDescent="0.2">
      <c r="A612" s="10">
        <v>23</v>
      </c>
      <c r="B612" s="11">
        <v>110215</v>
      </c>
      <c r="C612" s="10" t="s">
        <v>541</v>
      </c>
      <c r="D612" s="30" t="str">
        <f t="shared" si="45"/>
        <v xml:space="preserve">NGUYỄN PHƯƠNG </v>
      </c>
      <c r="E612" s="31" t="str">
        <f t="shared" si="46"/>
        <v>THẢO</v>
      </c>
      <c r="F612" s="12" t="s">
        <v>794</v>
      </c>
      <c r="G612" s="10" t="s">
        <v>600</v>
      </c>
      <c r="H612" s="10">
        <v>9</v>
      </c>
      <c r="I612" s="10" t="str">
        <f t="shared" si="47"/>
        <v>NGUYỄN PHƯƠNG THẢO02/12/2000</v>
      </c>
      <c r="J612" s="10" t="str">
        <f>VLOOKUP(I612,Alpha!$F$1:$G$1300,2,0)</f>
        <v>ALP0967</v>
      </c>
      <c r="K612" s="10">
        <f t="shared" si="48"/>
        <v>11</v>
      </c>
      <c r="L612" s="10" t="str">
        <f t="shared" si="49"/>
        <v>Tự nhiên</v>
      </c>
    </row>
    <row r="613" spans="1:13" ht="16.5" customHeight="1" x14ac:dyDescent="0.2">
      <c r="A613" s="10">
        <v>7</v>
      </c>
      <c r="B613" s="11">
        <v>110222</v>
      </c>
      <c r="C613" s="10" t="s">
        <v>955</v>
      </c>
      <c r="D613" s="30" t="str">
        <f t="shared" si="45"/>
        <v xml:space="preserve">TRƯƠNG THỊ </v>
      </c>
      <c r="E613" s="31" t="str">
        <f t="shared" si="46"/>
        <v>THOA</v>
      </c>
      <c r="F613" s="12" t="s">
        <v>845</v>
      </c>
      <c r="G613" s="10" t="s">
        <v>600</v>
      </c>
      <c r="H613" s="10">
        <v>10</v>
      </c>
      <c r="I613" s="10" t="str">
        <f t="shared" si="47"/>
        <v>TRƯƠNG THỊ THOA06/09/2000</v>
      </c>
      <c r="J613" s="10" t="str">
        <f>VLOOKUP(I613,Alpha!$F$1:$G$1300,2,0)</f>
        <v>ALP1002</v>
      </c>
      <c r="K613" s="10">
        <f t="shared" si="48"/>
        <v>11</v>
      </c>
      <c r="L613" s="10" t="str">
        <f t="shared" si="49"/>
        <v>Tự nhiên</v>
      </c>
    </row>
    <row r="614" spans="1:13" ht="16.5" customHeight="1" x14ac:dyDescent="0.2">
      <c r="A614" s="10">
        <v>9</v>
      </c>
      <c r="B614" s="11">
        <v>110224</v>
      </c>
      <c r="C614" s="10" t="s">
        <v>958</v>
      </c>
      <c r="D614" s="30" t="str">
        <f t="shared" si="45"/>
        <v xml:space="preserve">LÊ VĂN </v>
      </c>
      <c r="E614" s="31" t="str">
        <f t="shared" si="46"/>
        <v>THUẬN</v>
      </c>
      <c r="F614" s="12" t="s">
        <v>959</v>
      </c>
      <c r="G614" s="10" t="s">
        <v>600</v>
      </c>
      <c r="H614" s="10">
        <v>10</v>
      </c>
      <c r="I614" s="10" t="str">
        <f t="shared" si="47"/>
        <v>LÊ VĂN THUẬN04/12/2000</v>
      </c>
      <c r="J614" s="10" t="str">
        <f>VLOOKUP(I614,Alpha!$F$1:$G$1300,2,0)</f>
        <v>ALP1010</v>
      </c>
      <c r="K614" s="10">
        <f t="shared" si="48"/>
        <v>11</v>
      </c>
      <c r="L614" s="10" t="str">
        <f t="shared" si="49"/>
        <v>Tự nhiên</v>
      </c>
    </row>
    <row r="615" spans="1:13" ht="16.5" customHeight="1" x14ac:dyDescent="0.2">
      <c r="A615" s="10">
        <v>19</v>
      </c>
      <c r="B615" s="11">
        <v>110234</v>
      </c>
      <c r="C615" s="10" t="s">
        <v>971</v>
      </c>
      <c r="D615" s="30" t="str">
        <f t="shared" si="45"/>
        <v xml:space="preserve">DƯƠNG VĂN </v>
      </c>
      <c r="E615" s="31" t="str">
        <f t="shared" si="46"/>
        <v>TIẾN</v>
      </c>
      <c r="F615" s="12" t="s">
        <v>972</v>
      </c>
      <c r="G615" s="10" t="s">
        <v>600</v>
      </c>
      <c r="H615" s="10">
        <v>10</v>
      </c>
      <c r="I615" s="10" t="str">
        <f t="shared" si="47"/>
        <v>DƯƠNG VĂN TIẾN21/09/2000</v>
      </c>
      <c r="J615" s="10" t="str">
        <f>VLOOKUP(I615,Alpha!$F$1:$G$1300,2,0)</f>
        <v>ALP1047</v>
      </c>
      <c r="K615" s="10">
        <f t="shared" si="48"/>
        <v>11</v>
      </c>
      <c r="L615" s="10" t="str">
        <f t="shared" si="49"/>
        <v>Tự nhiên</v>
      </c>
    </row>
    <row r="616" spans="1:13" ht="16.5" customHeight="1" x14ac:dyDescent="0.2">
      <c r="A616" s="10">
        <v>23</v>
      </c>
      <c r="B616" s="11">
        <v>110238</v>
      </c>
      <c r="C616" s="10" t="s">
        <v>977</v>
      </c>
      <c r="D616" s="30" t="str">
        <f t="shared" si="45"/>
        <v xml:space="preserve">BÙI THỊ HUYỀN </v>
      </c>
      <c r="E616" s="31" t="str">
        <f t="shared" si="46"/>
        <v>TRANG</v>
      </c>
      <c r="F616" s="12" t="s">
        <v>978</v>
      </c>
      <c r="G616" s="10" t="s">
        <v>600</v>
      </c>
      <c r="H616" s="10">
        <v>10</v>
      </c>
      <c r="I616" s="10" t="str">
        <f t="shared" si="47"/>
        <v>BÙI THỊ HUYỀN TRANG07/05/2000</v>
      </c>
      <c r="J616" s="10" t="str">
        <f>VLOOKUP(I616,Alpha!$F$1:$G$1300,2,0)</f>
        <v>ALP1059</v>
      </c>
      <c r="K616" s="10">
        <f t="shared" si="48"/>
        <v>11</v>
      </c>
      <c r="L616" s="10" t="str">
        <f t="shared" si="49"/>
        <v>Tự nhiên</v>
      </c>
    </row>
    <row r="617" spans="1:13" ht="16.5" customHeight="1" x14ac:dyDescent="0.2">
      <c r="A617" s="10">
        <v>6</v>
      </c>
      <c r="B617" s="11">
        <v>110244</v>
      </c>
      <c r="C617" s="10" t="s">
        <v>985</v>
      </c>
      <c r="D617" s="30" t="str">
        <f t="shared" si="45"/>
        <v xml:space="preserve">NGUYỄN THỊ </v>
      </c>
      <c r="E617" s="31" t="str">
        <f t="shared" si="46"/>
        <v>TRINH</v>
      </c>
      <c r="F617" s="12" t="s">
        <v>927</v>
      </c>
      <c r="G617" s="10" t="s">
        <v>600</v>
      </c>
      <c r="H617" s="10">
        <v>11</v>
      </c>
      <c r="I617" s="10" t="str">
        <f t="shared" si="47"/>
        <v>NGUYỄN THỊ TRINH25/08/2000</v>
      </c>
      <c r="J617" s="10" t="str">
        <f>VLOOKUP(I617,Alpha!$F$1:$G$1300,2,0)</f>
        <v>ALP1100</v>
      </c>
      <c r="K617" s="10">
        <f t="shared" si="48"/>
        <v>11</v>
      </c>
      <c r="L617" s="10" t="str">
        <f t="shared" si="49"/>
        <v>Tự nhiên</v>
      </c>
    </row>
    <row r="618" spans="1:13" ht="16.5" customHeight="1" x14ac:dyDescent="0.2">
      <c r="A618" s="10">
        <v>9</v>
      </c>
      <c r="B618" s="11">
        <v>110247</v>
      </c>
      <c r="C618" s="10" t="s">
        <v>989</v>
      </c>
      <c r="D618" s="30" t="str">
        <f t="shared" si="45"/>
        <v xml:space="preserve">NGUYỄN QUANG </v>
      </c>
      <c r="E618" s="31" t="str">
        <f t="shared" si="46"/>
        <v>TRƯỜNG</v>
      </c>
      <c r="F618" s="12" t="s">
        <v>990</v>
      </c>
      <c r="G618" s="10" t="s">
        <v>600</v>
      </c>
      <c r="H618" s="10">
        <v>11</v>
      </c>
      <c r="I618" s="10" t="str">
        <f t="shared" si="47"/>
        <v>NGUYỄN QUANG TRƯỜNG15/06/2000</v>
      </c>
      <c r="J618" s="10" t="str">
        <f>VLOOKUP(I618,Alpha!$F$1:$G$1300,2,0)</f>
        <v>ALP1106</v>
      </c>
      <c r="K618" s="10">
        <f t="shared" si="48"/>
        <v>11</v>
      </c>
      <c r="L618" s="10" t="str">
        <f t="shared" si="49"/>
        <v>Tự nhiên</v>
      </c>
    </row>
    <row r="619" spans="1:13" ht="16.5" customHeight="1" x14ac:dyDescent="0.2">
      <c r="A619" s="10">
        <v>17</v>
      </c>
      <c r="B619" s="11">
        <v>110255</v>
      </c>
      <c r="C619" s="10" t="s">
        <v>1000</v>
      </c>
      <c r="D619" s="30" t="str">
        <f t="shared" si="45"/>
        <v xml:space="preserve">PHẠM THỊ HỒNG </v>
      </c>
      <c r="E619" s="31" t="str">
        <f t="shared" si="46"/>
        <v>VÂN</v>
      </c>
      <c r="F619" s="12" t="s">
        <v>1001</v>
      </c>
      <c r="G619" s="10" t="s">
        <v>600</v>
      </c>
      <c r="H619" s="10">
        <v>11</v>
      </c>
      <c r="I619" s="10" t="str">
        <f t="shared" si="47"/>
        <v>PHẠM THỊ HỒNG VÂN28/10/2000</v>
      </c>
      <c r="J619" s="10" t="str">
        <f>VLOOKUP(I619,Alpha!$F$1:$G$1300,2,0)</f>
        <v>ALP1179</v>
      </c>
      <c r="K619" s="10">
        <f t="shared" si="48"/>
        <v>11</v>
      </c>
      <c r="L619" s="10" t="str">
        <f t="shared" si="49"/>
        <v>Tự nhiên</v>
      </c>
    </row>
    <row r="620" spans="1:13" ht="16.5" customHeight="1" x14ac:dyDescent="0.2">
      <c r="A620" s="10">
        <v>23</v>
      </c>
      <c r="B620" s="11">
        <v>110261</v>
      </c>
      <c r="C620" s="10" t="s">
        <v>1009</v>
      </c>
      <c r="D620" s="30" t="str">
        <f t="shared" si="45"/>
        <v xml:space="preserve">LÊ THỊ </v>
      </c>
      <c r="E620" s="31" t="str">
        <f t="shared" si="46"/>
        <v>YẾN</v>
      </c>
      <c r="F620" s="12" t="s">
        <v>727</v>
      </c>
      <c r="G620" s="10" t="s">
        <v>600</v>
      </c>
      <c r="H620" s="10">
        <v>11</v>
      </c>
      <c r="I620" s="10" t="str">
        <f t="shared" si="47"/>
        <v>LÊ THỊ YẾN28/05/2000</v>
      </c>
      <c r="J620" s="10" t="str">
        <f>VLOOKUP(I620,Alpha!$F$1:$G$1300,2,0)</f>
        <v>ALP1204</v>
      </c>
      <c r="K620" s="10">
        <f t="shared" si="48"/>
        <v>11</v>
      </c>
      <c r="L620" s="10" t="str">
        <f t="shared" si="49"/>
        <v>Tự nhiên</v>
      </c>
    </row>
    <row r="621" spans="1:13" ht="16.5" customHeight="1" x14ac:dyDescent="0.2">
      <c r="A621" s="10">
        <v>2</v>
      </c>
      <c r="B621" s="11">
        <v>110263</v>
      </c>
      <c r="C621" s="10" t="s">
        <v>1010</v>
      </c>
      <c r="D621" s="30" t="str">
        <f t="shared" si="45"/>
        <v xml:space="preserve">LẠI ĐỨC </v>
      </c>
      <c r="E621" s="31" t="str">
        <f t="shared" si="46"/>
        <v>ANH</v>
      </c>
      <c r="F621" s="12" t="s">
        <v>696</v>
      </c>
      <c r="G621" s="10" t="s">
        <v>669</v>
      </c>
      <c r="H621" s="10">
        <v>12</v>
      </c>
      <c r="I621" s="10" t="str">
        <f t="shared" si="47"/>
        <v>LẠI ĐỨC ANH08/12/2000</v>
      </c>
      <c r="J621" s="10" t="str">
        <f>VLOOKUP(I621,Alpha!$F$1:$G$1300,2,0)</f>
        <v>ALP0018</v>
      </c>
      <c r="K621" s="10">
        <f t="shared" si="48"/>
        <v>11</v>
      </c>
      <c r="L621" s="10" t="str">
        <f t="shared" si="49"/>
        <v>XH</v>
      </c>
    </row>
    <row r="622" spans="1:13" ht="16.5" customHeight="1" x14ac:dyDescent="0.2">
      <c r="A622" s="10">
        <v>4</v>
      </c>
      <c r="B622" s="11">
        <v>110265</v>
      </c>
      <c r="C622" s="10" t="s">
        <v>338</v>
      </c>
      <c r="D622" s="30" t="str">
        <f t="shared" si="45"/>
        <v xml:space="preserve">NGUYỄN VIỆT </v>
      </c>
      <c r="E622" s="31" t="str">
        <f t="shared" si="46"/>
        <v>ANH</v>
      </c>
      <c r="F622" s="12" t="s">
        <v>714</v>
      </c>
      <c r="G622" s="10" t="s">
        <v>669</v>
      </c>
      <c r="H622" s="10">
        <v>12</v>
      </c>
      <c r="I622" s="10" t="str">
        <f t="shared" si="47"/>
        <v>NGUYỄN VIỆT ANH30/08/2000</v>
      </c>
      <c r="J622" s="10" t="str">
        <f>VLOOKUP(I622,Alpha!$F$1:$G$1300,2,0)</f>
        <v>ALP0053</v>
      </c>
      <c r="K622" s="10">
        <f t="shared" si="48"/>
        <v>11</v>
      </c>
      <c r="L622" s="10" t="str">
        <f t="shared" si="49"/>
        <v>XH</v>
      </c>
      <c r="M622" s="5" t="s">
        <v>3029</v>
      </c>
    </row>
    <row r="623" spans="1:13" ht="16.5" customHeight="1" x14ac:dyDescent="0.2">
      <c r="A623" s="10">
        <v>9</v>
      </c>
      <c r="B623" s="11">
        <v>110270</v>
      </c>
      <c r="C623" s="10" t="s">
        <v>1020</v>
      </c>
      <c r="D623" s="30" t="str">
        <f t="shared" si="45"/>
        <v xml:space="preserve">NGUYỄN THỊ LINH </v>
      </c>
      <c r="E623" s="31" t="str">
        <f t="shared" si="46"/>
        <v>CHI</v>
      </c>
      <c r="F623" s="12" t="s">
        <v>978</v>
      </c>
      <c r="G623" s="10" t="s">
        <v>669</v>
      </c>
      <c r="H623" s="10">
        <v>12</v>
      </c>
      <c r="I623" s="10" t="str">
        <f t="shared" si="47"/>
        <v>NGUYỄN THỊ LINH CHI07/05/2000</v>
      </c>
      <c r="J623" s="10" t="str">
        <f>VLOOKUP(I623,Alpha!$F$1:$G$1300,2,0)</f>
        <v>ALP0122</v>
      </c>
      <c r="K623" s="10">
        <f t="shared" si="48"/>
        <v>11</v>
      </c>
      <c r="L623" s="10" t="str">
        <f t="shared" si="49"/>
        <v>XH</v>
      </c>
      <c r="M623" s="5" t="s">
        <v>3029</v>
      </c>
    </row>
    <row r="624" spans="1:13" ht="16.5" customHeight="1" x14ac:dyDescent="0.2">
      <c r="A624" s="10">
        <v>12</v>
      </c>
      <c r="B624" s="11">
        <v>110273</v>
      </c>
      <c r="C624" s="10" t="s">
        <v>1023</v>
      </c>
      <c r="D624" s="30" t="str">
        <f t="shared" si="45"/>
        <v xml:space="preserve">NGUYỄN THỊ </v>
      </c>
      <c r="E624" s="31" t="str">
        <f t="shared" si="46"/>
        <v>CHUNG</v>
      </c>
      <c r="F624" s="12" t="s">
        <v>802</v>
      </c>
      <c r="G624" s="10" t="s">
        <v>669</v>
      </c>
      <c r="H624" s="10">
        <v>12</v>
      </c>
      <c r="I624" s="10" t="str">
        <f t="shared" si="47"/>
        <v>NGUYỄN THỊ CHUNG22/09/2000</v>
      </c>
      <c r="J624" s="10" t="str">
        <f>VLOOKUP(I624,Alpha!$F$1:$G$1300,2,0)</f>
        <v>ALP0135</v>
      </c>
      <c r="K624" s="10">
        <f t="shared" si="48"/>
        <v>11</v>
      </c>
      <c r="L624" s="10" t="str">
        <f t="shared" si="49"/>
        <v>XH</v>
      </c>
    </row>
    <row r="625" spans="1:13" ht="16.5" customHeight="1" x14ac:dyDescent="0.2">
      <c r="A625" s="10">
        <v>20</v>
      </c>
      <c r="B625" s="11">
        <v>110044</v>
      </c>
      <c r="C625" s="10" t="s">
        <v>667</v>
      </c>
      <c r="D625" s="30" t="str">
        <f t="shared" si="45"/>
        <v xml:space="preserve">NGUYỄN THỊ KIM </v>
      </c>
      <c r="E625" s="31" t="str">
        <f t="shared" si="46"/>
        <v>DUNG</v>
      </c>
      <c r="F625" s="12" t="s">
        <v>668</v>
      </c>
      <c r="G625" s="10" t="s">
        <v>669</v>
      </c>
      <c r="H625" s="10">
        <v>2</v>
      </c>
      <c r="I625" s="10" t="str">
        <f t="shared" si="47"/>
        <v>NGUYỄN THỊ KIM DUNG05/04/2000</v>
      </c>
      <c r="J625" s="10" t="str">
        <f>VLOOKUP(I625,Alpha!$F$1:$G$1300,2,0)</f>
        <v>ALP0157</v>
      </c>
      <c r="K625" s="10">
        <f t="shared" si="48"/>
        <v>11</v>
      </c>
      <c r="L625" s="10" t="str">
        <f t="shared" si="49"/>
        <v>Tự nhiên</v>
      </c>
      <c r="M625" s="5" t="s">
        <v>3029</v>
      </c>
    </row>
    <row r="626" spans="1:13" ht="16.5" customHeight="1" x14ac:dyDescent="0.2">
      <c r="A626" s="10">
        <v>15</v>
      </c>
      <c r="B626" s="11">
        <v>110276</v>
      </c>
      <c r="C626" s="10" t="s">
        <v>1028</v>
      </c>
      <c r="D626" s="30" t="str">
        <f t="shared" si="45"/>
        <v xml:space="preserve">NGUYỄN TUẤN </v>
      </c>
      <c r="E626" s="31" t="str">
        <f t="shared" si="46"/>
        <v>DŨNG</v>
      </c>
      <c r="F626" s="12" t="s">
        <v>1029</v>
      </c>
      <c r="G626" s="10" t="s">
        <v>669</v>
      </c>
      <c r="H626" s="10">
        <v>12</v>
      </c>
      <c r="I626" s="10" t="str">
        <f t="shared" si="47"/>
        <v>NGUYỄN TUẤN DŨNG16/04/2000</v>
      </c>
      <c r="J626" s="10" t="str">
        <f>VLOOKUP(I626,Alpha!$F$1:$G$1300,2,0)</f>
        <v>ALP0169</v>
      </c>
      <c r="K626" s="10">
        <f t="shared" si="48"/>
        <v>11</v>
      </c>
      <c r="L626" s="10" t="str">
        <f t="shared" si="49"/>
        <v>XH</v>
      </c>
    </row>
    <row r="627" spans="1:13" ht="16.5" customHeight="1" x14ac:dyDescent="0.2">
      <c r="A627" s="10">
        <v>16</v>
      </c>
      <c r="B627" s="11">
        <v>110277</v>
      </c>
      <c r="C627" s="10" t="s">
        <v>1030</v>
      </c>
      <c r="D627" s="30" t="str">
        <f t="shared" si="45"/>
        <v xml:space="preserve">VŨ TIẾN </v>
      </c>
      <c r="E627" s="31" t="str">
        <f t="shared" si="46"/>
        <v>DŨNG</v>
      </c>
      <c r="F627" s="12" t="s">
        <v>924</v>
      </c>
      <c r="G627" s="10" t="s">
        <v>669</v>
      </c>
      <c r="H627" s="10">
        <v>12</v>
      </c>
      <c r="I627" s="10" t="str">
        <f t="shared" si="47"/>
        <v>VŨ TIẾN DŨNG12/10/2000</v>
      </c>
      <c r="J627" s="10" t="str">
        <f>VLOOKUP(I627,Alpha!$F$1:$G$1300,2,0)</f>
        <v>ALP0171</v>
      </c>
      <c r="K627" s="10">
        <f t="shared" si="48"/>
        <v>11</v>
      </c>
      <c r="L627" s="10" t="str">
        <f t="shared" si="49"/>
        <v>XH</v>
      </c>
    </row>
    <row r="628" spans="1:13" ht="16.5" customHeight="1" x14ac:dyDescent="0.2">
      <c r="A628" s="10">
        <v>3</v>
      </c>
      <c r="B628" s="11">
        <v>110287</v>
      </c>
      <c r="C628" s="10" t="s">
        <v>1043</v>
      </c>
      <c r="D628" s="30" t="str">
        <f t="shared" si="45"/>
        <v xml:space="preserve">TRẦN NAM </v>
      </c>
      <c r="E628" s="31" t="str">
        <f t="shared" si="46"/>
        <v>ĐÔNG</v>
      </c>
      <c r="F628" s="12" t="s">
        <v>1044</v>
      </c>
      <c r="G628" s="10" t="s">
        <v>669</v>
      </c>
      <c r="H628" s="10">
        <v>13</v>
      </c>
      <c r="I628" s="10" t="str">
        <f t="shared" si="47"/>
        <v>TRẦN NAM ĐÔNG17/09/2000</v>
      </c>
      <c r="J628" s="10" t="str">
        <f>VLOOKUP(I628,Alpha!$F$1:$G$1300,2,0)</f>
        <v>ALP0219</v>
      </c>
      <c r="K628" s="10">
        <f t="shared" si="48"/>
        <v>11</v>
      </c>
      <c r="L628" s="10" t="str">
        <f t="shared" si="49"/>
        <v>XH</v>
      </c>
    </row>
    <row r="629" spans="1:13" ht="16.5" customHeight="1" x14ac:dyDescent="0.2">
      <c r="A629" s="10">
        <v>5</v>
      </c>
      <c r="B629" s="11">
        <v>110289</v>
      </c>
      <c r="C629" s="10" t="s">
        <v>1046</v>
      </c>
      <c r="D629" s="30" t="str">
        <f t="shared" si="45"/>
        <v xml:space="preserve">BÙI HOÀNG </v>
      </c>
      <c r="E629" s="31" t="str">
        <f t="shared" si="46"/>
        <v>GIANG</v>
      </c>
      <c r="F629" s="12" t="s">
        <v>1047</v>
      </c>
      <c r="G629" s="10" t="s">
        <v>669</v>
      </c>
      <c r="H629" s="10">
        <v>13</v>
      </c>
      <c r="I629" s="10" t="str">
        <f t="shared" si="47"/>
        <v>BÙI HOÀNG GIANG27/01/2000</v>
      </c>
      <c r="J629" s="10" t="str">
        <f>VLOOKUP(I629,Alpha!$F$1:$G$1300,2,0)</f>
        <v>ALP0234</v>
      </c>
      <c r="K629" s="10">
        <f t="shared" si="48"/>
        <v>11</v>
      </c>
      <c r="L629" s="10" t="str">
        <f t="shared" si="49"/>
        <v>XH</v>
      </c>
    </row>
    <row r="630" spans="1:13" ht="16.5" customHeight="1" x14ac:dyDescent="0.2">
      <c r="A630" s="10">
        <v>8</v>
      </c>
      <c r="B630" s="11">
        <v>110292</v>
      </c>
      <c r="C630" s="10" t="s">
        <v>1050</v>
      </c>
      <c r="D630" s="30" t="str">
        <f t="shared" si="45"/>
        <v xml:space="preserve">TRẦN THỊ HƯƠNG </v>
      </c>
      <c r="E630" s="31" t="str">
        <f t="shared" si="46"/>
        <v>GIANG</v>
      </c>
      <c r="F630" s="12" t="s">
        <v>1051</v>
      </c>
      <c r="G630" s="10" t="s">
        <v>669</v>
      </c>
      <c r="H630" s="10">
        <v>13</v>
      </c>
      <c r="I630" s="10" t="str">
        <f t="shared" si="47"/>
        <v>TRẦN THỊ HƯƠNG GIANG08/07/2000</v>
      </c>
      <c r="J630" s="10" t="str">
        <f>VLOOKUP(I630,Alpha!$F$1:$G$1300,2,0)</f>
        <v>ALP0246</v>
      </c>
      <c r="K630" s="10">
        <f t="shared" si="48"/>
        <v>11</v>
      </c>
      <c r="L630" s="10" t="str">
        <f t="shared" si="49"/>
        <v>XH</v>
      </c>
    </row>
    <row r="631" spans="1:13" ht="16.5" customHeight="1" x14ac:dyDescent="0.2">
      <c r="A631" s="10">
        <v>12</v>
      </c>
      <c r="B631" s="11">
        <v>110296</v>
      </c>
      <c r="C631" s="10" t="s">
        <v>1058</v>
      </c>
      <c r="D631" s="30" t="str">
        <f t="shared" si="45"/>
        <v xml:space="preserve">HỒ THỊ THU </v>
      </c>
      <c r="E631" s="31" t="str">
        <f t="shared" si="46"/>
        <v>HẢI</v>
      </c>
      <c r="F631" s="12" t="s">
        <v>1059</v>
      </c>
      <c r="G631" s="10" t="s">
        <v>669</v>
      </c>
      <c r="H631" s="10">
        <v>13</v>
      </c>
      <c r="I631" s="10" t="str">
        <f t="shared" si="47"/>
        <v>HỒ THỊ THU HẢI17/11/2000</v>
      </c>
      <c r="J631" s="10" t="str">
        <f>VLOOKUP(I631,Alpha!$F$1:$G$1300,2,0)</f>
        <v>ALP0278</v>
      </c>
      <c r="K631" s="10">
        <f t="shared" si="48"/>
        <v>11</v>
      </c>
      <c r="L631" s="10" t="str">
        <f t="shared" si="49"/>
        <v>XH</v>
      </c>
    </row>
    <row r="632" spans="1:13" ht="16.5" customHeight="1" x14ac:dyDescent="0.2">
      <c r="A632" s="10">
        <v>16</v>
      </c>
      <c r="B632" s="11">
        <v>110300</v>
      </c>
      <c r="C632" s="10" t="s">
        <v>1064</v>
      </c>
      <c r="D632" s="30" t="str">
        <f t="shared" si="45"/>
        <v xml:space="preserve">VÕ LÊ HỒNG </v>
      </c>
      <c r="E632" s="31" t="str">
        <f t="shared" si="46"/>
        <v>HẠNH</v>
      </c>
      <c r="F632" s="12" t="s">
        <v>1065</v>
      </c>
      <c r="G632" s="10" t="s">
        <v>669</v>
      </c>
      <c r="H632" s="10">
        <v>13</v>
      </c>
      <c r="I632" s="10" t="str">
        <f t="shared" si="47"/>
        <v>VÕ LÊ HỒNG HẠNH11/08/2000</v>
      </c>
      <c r="J632" s="10" t="str">
        <f>VLOOKUP(I632,Alpha!$F$1:$G$1300,2,0)</f>
        <v>ALP0297</v>
      </c>
      <c r="K632" s="10">
        <f t="shared" si="48"/>
        <v>11</v>
      </c>
      <c r="L632" s="10" t="str">
        <f t="shared" si="49"/>
        <v>XH</v>
      </c>
    </row>
    <row r="633" spans="1:13" ht="16.5" customHeight="1" x14ac:dyDescent="0.2">
      <c r="A633" s="10">
        <v>24</v>
      </c>
      <c r="B633" s="11">
        <v>110072</v>
      </c>
      <c r="C633" s="10" t="s">
        <v>719</v>
      </c>
      <c r="D633" s="30" t="str">
        <f t="shared" si="45"/>
        <v xml:space="preserve">LƯƠNG MINH </v>
      </c>
      <c r="E633" s="31" t="str">
        <f t="shared" si="46"/>
        <v>HẰNG</v>
      </c>
      <c r="F633" s="12" t="s">
        <v>720</v>
      </c>
      <c r="G633" s="10" t="s">
        <v>669</v>
      </c>
      <c r="H633" s="10">
        <v>3</v>
      </c>
      <c r="I633" s="10" t="str">
        <f t="shared" si="47"/>
        <v>LƯƠNG MINH HẰNG22/12/2000</v>
      </c>
      <c r="J633" s="10" t="str">
        <f>VLOOKUP(I633,Alpha!$F$1:$G$1300,2,0)</f>
        <v>ALP0304</v>
      </c>
      <c r="K633" s="10">
        <f t="shared" si="48"/>
        <v>11</v>
      </c>
      <c r="L633" s="10" t="str">
        <f t="shared" si="49"/>
        <v>Tự nhiên</v>
      </c>
    </row>
    <row r="634" spans="1:13" ht="16.5" customHeight="1" x14ac:dyDescent="0.2">
      <c r="A634" s="10">
        <v>19</v>
      </c>
      <c r="B634" s="11">
        <v>110303</v>
      </c>
      <c r="C634" s="10" t="s">
        <v>400</v>
      </c>
      <c r="D634" s="30" t="str">
        <f t="shared" si="45"/>
        <v xml:space="preserve">NGUYỄN THỊ </v>
      </c>
      <c r="E634" s="31" t="str">
        <f t="shared" si="46"/>
        <v>HIỀN</v>
      </c>
      <c r="F634" s="12" t="s">
        <v>1029</v>
      </c>
      <c r="G634" s="10" t="s">
        <v>669</v>
      </c>
      <c r="H634" s="10">
        <v>13</v>
      </c>
      <c r="I634" s="10" t="str">
        <f t="shared" si="47"/>
        <v>NGUYỄN THỊ HIỀN16/04/2000</v>
      </c>
      <c r="J634" s="10" t="str">
        <f>VLOOKUP(I634,Alpha!$F$1:$G$1300,2,0)</f>
        <v>ALP0322</v>
      </c>
      <c r="K634" s="10">
        <f t="shared" si="48"/>
        <v>11</v>
      </c>
      <c r="L634" s="10" t="str">
        <f t="shared" si="49"/>
        <v>XH</v>
      </c>
    </row>
    <row r="635" spans="1:13" ht="16.5" customHeight="1" x14ac:dyDescent="0.2">
      <c r="A635" s="10">
        <v>20</v>
      </c>
      <c r="B635" s="11">
        <v>110304</v>
      </c>
      <c r="C635" s="10" t="s">
        <v>400</v>
      </c>
      <c r="D635" s="30" t="str">
        <f t="shared" si="45"/>
        <v xml:space="preserve">NGUYỄN THỊ </v>
      </c>
      <c r="E635" s="31" t="str">
        <f t="shared" si="46"/>
        <v>HIỀN</v>
      </c>
      <c r="F635" s="12" t="s">
        <v>1069</v>
      </c>
      <c r="G635" s="10" t="s">
        <v>669</v>
      </c>
      <c r="H635" s="10">
        <v>13</v>
      </c>
      <c r="I635" s="10" t="str">
        <f t="shared" si="47"/>
        <v>NGUYỄN THỊ HIỀN01/08/2000</v>
      </c>
      <c r="J635" s="10" t="str">
        <f>VLOOKUP(I635,Alpha!$F$1:$G$1300,2,0)</f>
        <v>ALP0323</v>
      </c>
      <c r="K635" s="10">
        <f t="shared" si="48"/>
        <v>11</v>
      </c>
      <c r="L635" s="10" t="str">
        <f t="shared" si="49"/>
        <v>XH</v>
      </c>
    </row>
    <row r="636" spans="1:13" ht="16.5" customHeight="1" x14ac:dyDescent="0.2">
      <c r="A636" s="10">
        <v>23</v>
      </c>
      <c r="B636" s="11">
        <v>110307</v>
      </c>
      <c r="C636" s="10" t="s">
        <v>1072</v>
      </c>
      <c r="D636" s="30" t="str">
        <f t="shared" si="45"/>
        <v xml:space="preserve">LÊ TRUNG </v>
      </c>
      <c r="E636" s="31" t="str">
        <f t="shared" si="46"/>
        <v>HIẾU</v>
      </c>
      <c r="F636" s="12" t="s">
        <v>712</v>
      </c>
      <c r="G636" s="10" t="s">
        <v>669</v>
      </c>
      <c r="H636" s="10">
        <v>13</v>
      </c>
      <c r="I636" s="10" t="str">
        <f t="shared" si="47"/>
        <v>LÊ TRUNG HIẾU12/11/2000</v>
      </c>
      <c r="J636" s="10" t="str">
        <f>VLOOKUP(I636,Alpha!$F$1:$G$1300,2,0)</f>
        <v>ALP0347</v>
      </c>
      <c r="K636" s="10">
        <f t="shared" si="48"/>
        <v>11</v>
      </c>
      <c r="L636" s="10" t="str">
        <f t="shared" si="49"/>
        <v>XH</v>
      </c>
    </row>
    <row r="637" spans="1:13" ht="16.5" customHeight="1" x14ac:dyDescent="0.2">
      <c r="A637" s="10">
        <v>4</v>
      </c>
      <c r="B637" s="11">
        <v>110311</v>
      </c>
      <c r="C637" s="10" t="s">
        <v>1077</v>
      </c>
      <c r="D637" s="30" t="str">
        <f t="shared" si="45"/>
        <v xml:space="preserve">Nguyễn Xuân </v>
      </c>
      <c r="E637" s="31" t="str">
        <f t="shared" si="46"/>
        <v>Hiệu</v>
      </c>
      <c r="F637" s="12" t="s">
        <v>1078</v>
      </c>
      <c r="G637" s="10" t="s">
        <v>669</v>
      </c>
      <c r="H637" s="10">
        <v>14</v>
      </c>
      <c r="I637" s="10" t="str">
        <f t="shared" si="47"/>
        <v>Nguyễn Xuân Hiệu11/12/1999</v>
      </c>
      <c r="J637" s="10" t="str">
        <f>VLOOKUP(I637,Alpha!$F$1:$G$1300,2,0)</f>
        <v>ALP0362</v>
      </c>
      <c r="K637" s="10">
        <f t="shared" si="48"/>
        <v>11</v>
      </c>
      <c r="L637" s="10" t="str">
        <f t="shared" si="49"/>
        <v>XH</v>
      </c>
    </row>
    <row r="638" spans="1:13" ht="16.5" customHeight="1" x14ac:dyDescent="0.2">
      <c r="A638" s="10">
        <v>9</v>
      </c>
      <c r="B638" s="11">
        <v>110316</v>
      </c>
      <c r="C638" s="10" t="s">
        <v>1086</v>
      </c>
      <c r="D638" s="30" t="str">
        <f t="shared" si="45"/>
        <v xml:space="preserve">PHẠM THANH </v>
      </c>
      <c r="E638" s="31" t="str">
        <f t="shared" si="46"/>
        <v>HOÀI</v>
      </c>
      <c r="F638" s="12" t="s">
        <v>1087</v>
      </c>
      <c r="G638" s="10" t="s">
        <v>669</v>
      </c>
      <c r="H638" s="10">
        <v>14</v>
      </c>
      <c r="I638" s="10" t="str">
        <f t="shared" si="47"/>
        <v>PHẠM THANH HOÀI30/12/2000</v>
      </c>
      <c r="J638" s="10" t="str">
        <f>VLOOKUP(I638,Alpha!$F$1:$G$1300,2,0)</f>
        <v>ALP0376</v>
      </c>
      <c r="K638" s="10">
        <f t="shared" si="48"/>
        <v>11</v>
      </c>
      <c r="L638" s="10" t="str">
        <f t="shared" si="49"/>
        <v>XH</v>
      </c>
    </row>
    <row r="639" spans="1:13" ht="16.5" customHeight="1" x14ac:dyDescent="0.2">
      <c r="A639" s="10">
        <v>10</v>
      </c>
      <c r="B639" s="11">
        <v>110317</v>
      </c>
      <c r="C639" s="10" t="s">
        <v>1089</v>
      </c>
      <c r="D639" s="30" t="str">
        <f t="shared" si="45"/>
        <v xml:space="preserve">ĐỖ THỊ </v>
      </c>
      <c r="E639" s="31" t="str">
        <f t="shared" si="46"/>
        <v>HỒNG</v>
      </c>
      <c r="F639" s="12" t="s">
        <v>1090</v>
      </c>
      <c r="G639" s="10" t="s">
        <v>669</v>
      </c>
      <c r="H639" s="10">
        <v>14</v>
      </c>
      <c r="I639" s="10" t="str">
        <f t="shared" si="47"/>
        <v>ĐỖ THỊ HỒNG10/04/2000</v>
      </c>
      <c r="J639" s="10" t="str">
        <f>VLOOKUP(I639,Alpha!$F$1:$G$1300,2,0)</f>
        <v>ALP0396</v>
      </c>
      <c r="K639" s="10">
        <f t="shared" si="48"/>
        <v>11</v>
      </c>
      <c r="L639" s="10" t="str">
        <f t="shared" si="49"/>
        <v>XH</v>
      </c>
    </row>
    <row r="640" spans="1:13" ht="16.5" customHeight="1" x14ac:dyDescent="0.2">
      <c r="A640" s="10">
        <v>11</v>
      </c>
      <c r="B640" s="11">
        <v>110318</v>
      </c>
      <c r="C640" s="10" t="s">
        <v>1091</v>
      </c>
      <c r="D640" s="30" t="str">
        <f t="shared" si="45"/>
        <v xml:space="preserve">NGÔ THÚY </v>
      </c>
      <c r="E640" s="31" t="str">
        <f t="shared" si="46"/>
        <v>HỒNG</v>
      </c>
      <c r="F640" s="12" t="s">
        <v>1026</v>
      </c>
      <c r="G640" s="10" t="s">
        <v>669</v>
      </c>
      <c r="H640" s="10">
        <v>14</v>
      </c>
      <c r="I640" s="10" t="str">
        <f t="shared" si="47"/>
        <v>NGÔ THÚY HỒNG20/01/2000</v>
      </c>
      <c r="J640" s="10" t="str">
        <f>VLOOKUP(I640,Alpha!$F$1:$G$1300,2,0)</f>
        <v>ALP0400</v>
      </c>
      <c r="K640" s="10">
        <f t="shared" si="48"/>
        <v>11</v>
      </c>
      <c r="L640" s="10" t="str">
        <f t="shared" si="49"/>
        <v>XH</v>
      </c>
    </row>
    <row r="641" spans="1:13" ht="16.5" customHeight="1" x14ac:dyDescent="0.2">
      <c r="A641" s="10">
        <v>12</v>
      </c>
      <c r="B641" s="11">
        <v>110319</v>
      </c>
      <c r="C641" s="10" t="s">
        <v>68</v>
      </c>
      <c r="D641" s="30" t="str">
        <f t="shared" si="45"/>
        <v xml:space="preserve">NGUYỄN THỊ </v>
      </c>
      <c r="E641" s="31" t="str">
        <f t="shared" si="46"/>
        <v>HỒNG</v>
      </c>
      <c r="F641" s="12" t="s">
        <v>702</v>
      </c>
      <c r="G641" s="10" t="s">
        <v>669</v>
      </c>
      <c r="H641" s="10">
        <v>14</v>
      </c>
      <c r="I641" s="10" t="str">
        <f t="shared" si="47"/>
        <v>NGUYỄN THỊ HỒNG20/11/2000</v>
      </c>
      <c r="J641" s="10" t="str">
        <f>VLOOKUP(I641,Alpha!$F$1:$G$1300,2,0)</f>
        <v>ALP0403</v>
      </c>
      <c r="K641" s="10">
        <f t="shared" si="48"/>
        <v>11</v>
      </c>
      <c r="L641" s="10" t="str">
        <f t="shared" si="49"/>
        <v>XH</v>
      </c>
      <c r="M641" s="5" t="s">
        <v>3029</v>
      </c>
    </row>
    <row r="642" spans="1:13" ht="16.5" customHeight="1" x14ac:dyDescent="0.2">
      <c r="A642" s="10">
        <v>13</v>
      </c>
      <c r="B642" s="11">
        <v>110320</v>
      </c>
      <c r="C642" s="10" t="s">
        <v>1092</v>
      </c>
      <c r="D642" s="30" t="str">
        <f t="shared" ref="D642:D705" si="50">LEFT(C642,LEN(C642)-LEN(E642))</f>
        <v xml:space="preserve">ĐỒNG THỊ </v>
      </c>
      <c r="E642" s="31" t="str">
        <f t="shared" ref="E642:E705" si="51">IF(ISERROR(FIND(" ",TRIM(C642),1)),"",RIGHT(TRIM(C642),LEN(TRIM(C642)) -FIND("#",SUBSTITUTE(TRIM(C642)," ","#",LEN(TRIM(C642))-LEN(SUBSTITUTE(TRIM(C642)," ",""))))))</f>
        <v>HUỆ</v>
      </c>
      <c r="F642" s="12" t="s">
        <v>961</v>
      </c>
      <c r="G642" s="10" t="s">
        <v>669</v>
      </c>
      <c r="H642" s="10">
        <v>14</v>
      </c>
      <c r="I642" s="10" t="str">
        <f t="shared" ref="I642:I705" si="52">C642&amp;F642</f>
        <v>ĐỒNG THỊ HUỆ02/05/2000</v>
      </c>
      <c r="J642" s="10" t="str">
        <f>VLOOKUP(I642,Alpha!$F$1:$G$1300,2,0)</f>
        <v>ALP0418</v>
      </c>
      <c r="K642" s="10">
        <f t="shared" ref="K642:K705" si="53">VALUE(LEFT(G642,2))</f>
        <v>11</v>
      </c>
      <c r="L642" s="10" t="str">
        <f t="shared" ref="L642:L705" si="54">IF(AND(OR(K642=10,K642=11),H642&lt;=11),"Tự nhiên",IF(AND(K642=12,H642&lt;=9),"Tự nhiên","XH"))</f>
        <v>XH</v>
      </c>
    </row>
    <row r="643" spans="1:13" ht="16.5" customHeight="1" x14ac:dyDescent="0.2">
      <c r="A643" s="10">
        <v>15</v>
      </c>
      <c r="B643" s="11">
        <v>110322</v>
      </c>
      <c r="C643" s="10" t="s">
        <v>1095</v>
      </c>
      <c r="D643" s="30" t="str">
        <f t="shared" si="50"/>
        <v xml:space="preserve">Trịnh Văn </v>
      </c>
      <c r="E643" s="31" t="str">
        <f t="shared" si="51"/>
        <v>Huy</v>
      </c>
      <c r="F643" s="12" t="s">
        <v>1096</v>
      </c>
      <c r="G643" s="10" t="s">
        <v>669</v>
      </c>
      <c r="H643" s="10">
        <v>14</v>
      </c>
      <c r="I643" s="10" t="str">
        <f t="shared" si="52"/>
        <v>Trịnh Văn Huy20/09/1999</v>
      </c>
      <c r="J643" s="10" t="str">
        <f>VLOOKUP(I643,Alpha!$F$1:$G$1300,2,0)</f>
        <v>ALP0443</v>
      </c>
      <c r="K643" s="10">
        <f t="shared" si="53"/>
        <v>11</v>
      </c>
      <c r="L643" s="10" t="str">
        <f t="shared" si="54"/>
        <v>XH</v>
      </c>
    </row>
    <row r="644" spans="1:13" ht="16.5" customHeight="1" x14ac:dyDescent="0.2">
      <c r="A644" s="10">
        <v>20</v>
      </c>
      <c r="B644" s="11">
        <v>110327</v>
      </c>
      <c r="C644" s="10" t="s">
        <v>1101</v>
      </c>
      <c r="D644" s="30" t="str">
        <f t="shared" si="50"/>
        <v xml:space="preserve">HOÀNG XUÂN </v>
      </c>
      <c r="E644" s="31" t="str">
        <f t="shared" si="51"/>
        <v>KHÁNH</v>
      </c>
      <c r="F644" s="12" t="s">
        <v>1102</v>
      </c>
      <c r="G644" s="10" t="s">
        <v>669</v>
      </c>
      <c r="H644" s="10">
        <v>14</v>
      </c>
      <c r="I644" s="10" t="str">
        <f t="shared" si="52"/>
        <v>HOÀNG XUÂN KHÁNH15/10/2000</v>
      </c>
      <c r="J644" s="10" t="str">
        <f>VLOOKUP(I644,Alpha!$F$1:$G$1300,2,0)</f>
        <v>ALP0505</v>
      </c>
      <c r="K644" s="10">
        <f t="shared" si="53"/>
        <v>11</v>
      </c>
      <c r="L644" s="10" t="str">
        <f t="shared" si="54"/>
        <v>XH</v>
      </c>
    </row>
    <row r="645" spans="1:13" ht="16.5" customHeight="1" x14ac:dyDescent="0.2">
      <c r="A645" s="10">
        <v>21</v>
      </c>
      <c r="B645" s="11">
        <v>110328</v>
      </c>
      <c r="C645" s="10" t="s">
        <v>1103</v>
      </c>
      <c r="D645" s="30" t="str">
        <f t="shared" si="50"/>
        <v xml:space="preserve">PHẠM HOÀNG </v>
      </c>
      <c r="E645" s="31" t="str">
        <f t="shared" si="51"/>
        <v>KHIỂN</v>
      </c>
      <c r="F645" s="12" t="s">
        <v>594</v>
      </c>
      <c r="G645" s="10" t="s">
        <v>669</v>
      </c>
      <c r="H645" s="10">
        <v>14</v>
      </c>
      <c r="I645" s="10" t="str">
        <f t="shared" si="52"/>
        <v>PHẠM HOÀNG KHIỂN03/11/2000</v>
      </c>
      <c r="J645" s="10" t="str">
        <f>VLOOKUP(I645,Alpha!$F$1:$G$1300,2,0)</f>
        <v>ALP0512</v>
      </c>
      <c r="K645" s="10">
        <f t="shared" si="53"/>
        <v>11</v>
      </c>
      <c r="L645" s="10" t="str">
        <f t="shared" si="54"/>
        <v>XH</v>
      </c>
    </row>
    <row r="646" spans="1:13" ht="16.5" customHeight="1" x14ac:dyDescent="0.2">
      <c r="A646" s="10">
        <v>2</v>
      </c>
      <c r="B646" s="11">
        <v>110332</v>
      </c>
      <c r="C646" s="10" t="s">
        <v>251</v>
      </c>
      <c r="D646" s="30" t="str">
        <f t="shared" si="50"/>
        <v xml:space="preserve">NGUYỄN KHÁNH </v>
      </c>
      <c r="E646" s="31" t="str">
        <f t="shared" si="51"/>
        <v>LINH</v>
      </c>
      <c r="F646" s="12" t="s">
        <v>847</v>
      </c>
      <c r="G646" s="10" t="s">
        <v>669</v>
      </c>
      <c r="H646" s="10">
        <v>15</v>
      </c>
      <c r="I646" s="10" t="str">
        <f t="shared" si="52"/>
        <v>NGUYỄN KHÁNH LINH31/05/2000</v>
      </c>
      <c r="J646" s="10" t="str">
        <f>VLOOKUP(I646,Alpha!$F$1:$G$1300,2,0)</f>
        <v>ALP0567</v>
      </c>
      <c r="K646" s="10">
        <f t="shared" si="53"/>
        <v>11</v>
      </c>
      <c r="L646" s="10" t="str">
        <f t="shared" si="54"/>
        <v>XH</v>
      </c>
    </row>
    <row r="647" spans="1:13" ht="16.5" customHeight="1" x14ac:dyDescent="0.2">
      <c r="A647" s="10">
        <v>11</v>
      </c>
      <c r="B647" s="11">
        <v>110341</v>
      </c>
      <c r="C647" s="10" t="s">
        <v>827</v>
      </c>
      <c r="D647" s="30" t="str">
        <f t="shared" si="50"/>
        <v xml:space="preserve">NGUYỄN THỊ </v>
      </c>
      <c r="E647" s="31" t="str">
        <f t="shared" si="51"/>
        <v>LUYẾN</v>
      </c>
      <c r="F647" s="12" t="s">
        <v>1088</v>
      </c>
      <c r="G647" s="10" t="s">
        <v>669</v>
      </c>
      <c r="H647" s="10">
        <v>15</v>
      </c>
      <c r="I647" s="10" t="str">
        <f t="shared" si="52"/>
        <v>NGUYỄN THỊ LUYẾN06/02/2000</v>
      </c>
      <c r="J647" s="10" t="str">
        <f>VLOOKUP(I647,Alpha!$F$1:$G$1300,2,0)</f>
        <v>ALP0616</v>
      </c>
      <c r="K647" s="10">
        <f t="shared" si="53"/>
        <v>11</v>
      </c>
      <c r="L647" s="10" t="str">
        <f t="shared" si="54"/>
        <v>XH</v>
      </c>
    </row>
    <row r="648" spans="1:13" ht="16.5" customHeight="1" x14ac:dyDescent="0.2">
      <c r="A648" s="10">
        <v>14</v>
      </c>
      <c r="B648" s="11">
        <v>110344</v>
      </c>
      <c r="C648" s="10" t="s">
        <v>1122</v>
      </c>
      <c r="D648" s="30" t="str">
        <f t="shared" si="50"/>
        <v xml:space="preserve">PHẠM THỊ </v>
      </c>
      <c r="E648" s="31" t="str">
        <f t="shared" si="51"/>
        <v>LY</v>
      </c>
      <c r="F648" s="12" t="s">
        <v>1123</v>
      </c>
      <c r="G648" s="10" t="s">
        <v>669</v>
      </c>
      <c r="H648" s="10">
        <v>15</v>
      </c>
      <c r="I648" s="10" t="str">
        <f t="shared" si="52"/>
        <v>PHẠM THỊ LY01/01/2000</v>
      </c>
      <c r="J648" s="10" t="str">
        <f>VLOOKUP(I648,Alpha!$F$1:$G$1300,2,0)</f>
        <v>ALP0635</v>
      </c>
      <c r="K648" s="10">
        <f t="shared" si="53"/>
        <v>11</v>
      </c>
      <c r="L648" s="10" t="str">
        <f t="shared" si="54"/>
        <v>XH</v>
      </c>
    </row>
    <row r="649" spans="1:13" ht="16.5" customHeight="1" x14ac:dyDescent="0.2">
      <c r="A649" s="10">
        <v>3</v>
      </c>
      <c r="B649" s="11">
        <v>110356</v>
      </c>
      <c r="C649" s="10" t="s">
        <v>116</v>
      </c>
      <c r="D649" s="30" t="str">
        <f t="shared" si="50"/>
        <v xml:space="preserve">BÙI THỊ </v>
      </c>
      <c r="E649" s="31" t="str">
        <f t="shared" si="51"/>
        <v>NGỌC</v>
      </c>
      <c r="F649" s="12" t="s">
        <v>1137</v>
      </c>
      <c r="G649" s="10" t="s">
        <v>669</v>
      </c>
      <c r="H649" s="10">
        <v>16</v>
      </c>
      <c r="I649" s="10" t="str">
        <f t="shared" si="52"/>
        <v>BÙI THỊ NGỌC01/03/2000</v>
      </c>
      <c r="J649" s="10" t="str">
        <f>VLOOKUP(I649,Alpha!$F$1:$G$1300,2,0)</f>
        <v>ALP0743</v>
      </c>
      <c r="K649" s="10">
        <f t="shared" si="53"/>
        <v>11</v>
      </c>
      <c r="L649" s="10" t="str">
        <f t="shared" si="54"/>
        <v>XH</v>
      </c>
    </row>
    <row r="650" spans="1:13" ht="16.5" customHeight="1" x14ac:dyDescent="0.2">
      <c r="A650" s="10">
        <v>23</v>
      </c>
      <c r="B650" s="11">
        <v>110167</v>
      </c>
      <c r="C650" s="10" t="s">
        <v>1139</v>
      </c>
      <c r="D650" s="30" t="str">
        <f t="shared" si="50"/>
        <v xml:space="preserve">NGUYỄN THỊ BẢO </v>
      </c>
      <c r="E650" s="31" t="str">
        <f t="shared" si="51"/>
        <v>NGỌC</v>
      </c>
      <c r="F650" s="12" t="s">
        <v>628</v>
      </c>
      <c r="G650" s="10" t="s">
        <v>669</v>
      </c>
      <c r="H650" s="10">
        <v>7</v>
      </c>
      <c r="I650" s="10" t="str">
        <f t="shared" si="52"/>
        <v>NGUYỄN THỊ BẢO NGỌC17/04/2000</v>
      </c>
      <c r="J650" s="10" t="str">
        <f>VLOOKUP(I650,Alpha!$F$1:$G$1300,2,0)</f>
        <v>ALP0757</v>
      </c>
      <c r="K650" s="10">
        <f t="shared" si="53"/>
        <v>11</v>
      </c>
      <c r="L650" s="10" t="str">
        <f t="shared" si="54"/>
        <v>Tự nhiên</v>
      </c>
    </row>
    <row r="651" spans="1:13" ht="16.5" customHeight="1" x14ac:dyDescent="0.2">
      <c r="A651" s="10">
        <v>11</v>
      </c>
      <c r="B651" s="11">
        <v>110364</v>
      </c>
      <c r="C651" s="10" t="s">
        <v>1146</v>
      </c>
      <c r="D651" s="30" t="str">
        <f t="shared" si="50"/>
        <v xml:space="preserve">NGUYỄN THỊ HỒNG </v>
      </c>
      <c r="E651" s="31" t="str">
        <f t="shared" si="51"/>
        <v>NHUNG</v>
      </c>
      <c r="F651" s="12" t="s">
        <v>458</v>
      </c>
      <c r="G651" s="10" t="s">
        <v>669</v>
      </c>
      <c r="H651" s="10">
        <v>16</v>
      </c>
      <c r="I651" s="10" t="str">
        <f t="shared" si="52"/>
        <v>NGUYỄN THỊ HỒNG NHUNG06/12/2000</v>
      </c>
      <c r="J651" s="10" t="str">
        <f>VLOOKUP(I651,Alpha!$F$1:$G$1300,2,0)</f>
        <v>ALP0786</v>
      </c>
      <c r="K651" s="10">
        <f t="shared" si="53"/>
        <v>11</v>
      </c>
      <c r="L651" s="10" t="str">
        <f t="shared" si="54"/>
        <v>XH</v>
      </c>
    </row>
    <row r="652" spans="1:13" ht="16.5" customHeight="1" x14ac:dyDescent="0.2">
      <c r="A652" s="10">
        <v>14</v>
      </c>
      <c r="B652" s="11">
        <v>110367</v>
      </c>
      <c r="C652" s="10" t="s">
        <v>1150</v>
      </c>
      <c r="D652" s="30" t="str">
        <f t="shared" si="50"/>
        <v xml:space="preserve">ĐỖ THỊ </v>
      </c>
      <c r="E652" s="31" t="str">
        <f t="shared" si="51"/>
        <v>PHƯƠNG</v>
      </c>
      <c r="F652" s="12" t="s">
        <v>1151</v>
      </c>
      <c r="G652" s="10" t="s">
        <v>669</v>
      </c>
      <c r="H652" s="10">
        <v>16</v>
      </c>
      <c r="I652" s="10" t="str">
        <f t="shared" si="52"/>
        <v>ĐỖ THỊ PHƯƠNG18/11/2000</v>
      </c>
      <c r="J652" s="10" t="str">
        <f>VLOOKUP(I652,Alpha!$F$1:$G$1300,2,0)</f>
        <v>ALP0810</v>
      </c>
      <c r="K652" s="10">
        <f t="shared" si="53"/>
        <v>11</v>
      </c>
      <c r="L652" s="10" t="str">
        <f t="shared" si="54"/>
        <v>XH</v>
      </c>
    </row>
    <row r="653" spans="1:13" ht="16.5" customHeight="1" x14ac:dyDescent="0.2">
      <c r="A653" s="10">
        <v>18</v>
      </c>
      <c r="B653" s="11">
        <v>110371</v>
      </c>
      <c r="C653" s="10" t="s">
        <v>1155</v>
      </c>
      <c r="D653" s="30" t="str">
        <f t="shared" si="50"/>
        <v xml:space="preserve">NGUYỄN THỊ HOÀI </v>
      </c>
      <c r="E653" s="31" t="str">
        <f t="shared" si="51"/>
        <v>PHƯƠNG</v>
      </c>
      <c r="F653" s="12" t="s">
        <v>678</v>
      </c>
      <c r="G653" s="10" t="s">
        <v>669</v>
      </c>
      <c r="H653" s="10">
        <v>16</v>
      </c>
      <c r="I653" s="10" t="str">
        <f t="shared" si="52"/>
        <v>NGUYỄN THỊ HOÀI PHƯƠNG10/11/2000</v>
      </c>
      <c r="J653" s="10" t="str">
        <f>VLOOKUP(I653,Alpha!$F$1:$G$1300,2,0)</f>
        <v>ALP0826</v>
      </c>
      <c r="K653" s="10">
        <f t="shared" si="53"/>
        <v>11</v>
      </c>
      <c r="L653" s="10" t="str">
        <f t="shared" si="54"/>
        <v>XH</v>
      </c>
    </row>
    <row r="654" spans="1:13" ht="16.5" customHeight="1" x14ac:dyDescent="0.2">
      <c r="A654" s="10">
        <v>23</v>
      </c>
      <c r="B654" s="11">
        <v>110376</v>
      </c>
      <c r="C654" s="10" t="s">
        <v>1160</v>
      </c>
      <c r="D654" s="30" t="str">
        <f t="shared" si="50"/>
        <v xml:space="preserve">NGUYỄN THỊ HỒNG </v>
      </c>
      <c r="E654" s="31" t="str">
        <f t="shared" si="51"/>
        <v>QUYÊN</v>
      </c>
      <c r="F654" s="12" t="s">
        <v>862</v>
      </c>
      <c r="G654" s="10" t="s">
        <v>669</v>
      </c>
      <c r="H654" s="10">
        <v>16</v>
      </c>
      <c r="I654" s="10" t="str">
        <f t="shared" si="52"/>
        <v>NGUYỄN THỊ HỒNG QUYÊN31/03/2000</v>
      </c>
      <c r="J654" s="10" t="str">
        <f>VLOOKUP(I654,Alpha!$F$1:$G$1300,2,0)</f>
        <v>ALP0864</v>
      </c>
      <c r="K654" s="10">
        <f t="shared" si="53"/>
        <v>11</v>
      </c>
      <c r="L654" s="10" t="str">
        <f t="shared" si="54"/>
        <v>XH</v>
      </c>
    </row>
    <row r="655" spans="1:13" ht="16.5" customHeight="1" x14ac:dyDescent="0.2">
      <c r="A655" s="10">
        <v>4</v>
      </c>
      <c r="B655" s="11">
        <v>110380</v>
      </c>
      <c r="C655" s="10" t="s">
        <v>1164</v>
      </c>
      <c r="D655" s="30" t="str">
        <f t="shared" si="50"/>
        <v xml:space="preserve">HOÀNG  </v>
      </c>
      <c r="E655" s="31" t="str">
        <f t="shared" si="51"/>
        <v>SƠN</v>
      </c>
      <c r="F655" s="12" t="s">
        <v>780</v>
      </c>
      <c r="G655" s="10" t="s">
        <v>669</v>
      </c>
      <c r="H655" s="10">
        <v>17</v>
      </c>
      <c r="I655" s="10" t="str">
        <f t="shared" si="52"/>
        <v>HOÀNG  SƠN06/11/2000</v>
      </c>
      <c r="J655" s="10" t="str">
        <f>VLOOKUP(I655,Alpha!$F$1:$G$1300,2,0)</f>
        <v>ALP0897</v>
      </c>
      <c r="K655" s="10">
        <f t="shared" si="53"/>
        <v>11</v>
      </c>
      <c r="L655" s="10" t="str">
        <f t="shared" si="54"/>
        <v>XH</v>
      </c>
    </row>
    <row r="656" spans="1:13" ht="16.5" customHeight="1" x14ac:dyDescent="0.2">
      <c r="A656" s="10">
        <v>8</v>
      </c>
      <c r="B656" s="11">
        <v>110384</v>
      </c>
      <c r="C656" s="10" t="s">
        <v>1168</v>
      </c>
      <c r="D656" s="30" t="str">
        <f t="shared" si="50"/>
        <v xml:space="preserve">NGUYỄN THỊ THANH </v>
      </c>
      <c r="E656" s="31" t="str">
        <f t="shared" si="51"/>
        <v>THẢO</v>
      </c>
      <c r="F656" s="12" t="s">
        <v>802</v>
      </c>
      <c r="G656" s="10" t="s">
        <v>669</v>
      </c>
      <c r="H656" s="10">
        <v>17</v>
      </c>
      <c r="I656" s="10" t="str">
        <f t="shared" si="52"/>
        <v>NGUYỄN THỊ THANH THẢO22/09/2000</v>
      </c>
      <c r="J656" s="10" t="str">
        <f>VLOOKUP(I656,Alpha!$F$1:$G$1300,2,0)</f>
        <v>ALP0974</v>
      </c>
      <c r="K656" s="10">
        <f t="shared" si="53"/>
        <v>11</v>
      </c>
      <c r="L656" s="10" t="str">
        <f t="shared" si="54"/>
        <v>XH</v>
      </c>
    </row>
    <row r="657" spans="1:13" ht="16.5" customHeight="1" x14ac:dyDescent="0.2">
      <c r="A657" s="10">
        <v>9</v>
      </c>
      <c r="B657" s="11">
        <v>110385</v>
      </c>
      <c r="C657" s="10" t="s">
        <v>1169</v>
      </c>
      <c r="D657" s="30" t="str">
        <f t="shared" si="50"/>
        <v xml:space="preserve">ĐÀO HỒNG </v>
      </c>
      <c r="E657" s="31" t="str">
        <f t="shared" si="51"/>
        <v>THẮM</v>
      </c>
      <c r="F657" s="12" t="s">
        <v>915</v>
      </c>
      <c r="G657" s="10" t="s">
        <v>669</v>
      </c>
      <c r="H657" s="10">
        <v>17</v>
      </c>
      <c r="I657" s="10" t="str">
        <f t="shared" si="52"/>
        <v>ĐÀO HỒNG THẮM06/03/2000</v>
      </c>
      <c r="J657" s="10" t="str">
        <f>VLOOKUP(I657,Alpha!$F$1:$G$1300,2,0)</f>
        <v>ALP0981</v>
      </c>
      <c r="K657" s="10">
        <f t="shared" si="53"/>
        <v>11</v>
      </c>
      <c r="L657" s="10" t="str">
        <f t="shared" si="54"/>
        <v>XH</v>
      </c>
    </row>
    <row r="658" spans="1:13" ht="16.5" customHeight="1" x14ac:dyDescent="0.2">
      <c r="A658" s="10">
        <v>12</v>
      </c>
      <c r="B658" s="11">
        <v>110388</v>
      </c>
      <c r="C658" s="10" t="s">
        <v>1174</v>
      </c>
      <c r="D658" s="30" t="str">
        <f t="shared" si="50"/>
        <v xml:space="preserve">NGUYỄN THỊ </v>
      </c>
      <c r="E658" s="31" t="str">
        <f t="shared" si="51"/>
        <v>THU</v>
      </c>
      <c r="F658" s="12" t="s">
        <v>984</v>
      </c>
      <c r="G658" s="10" t="s">
        <v>669</v>
      </c>
      <c r="H658" s="10">
        <v>17</v>
      </c>
      <c r="I658" s="10" t="str">
        <f t="shared" si="52"/>
        <v>NGUYỄN THỊ THU13/07/2000</v>
      </c>
      <c r="J658" s="10" t="str">
        <f>VLOOKUP(I658,Alpha!$F$1:$G$1300,2,0)</f>
        <v>ALP1008</v>
      </c>
      <c r="K658" s="10">
        <f t="shared" si="53"/>
        <v>11</v>
      </c>
      <c r="L658" s="10" t="str">
        <f t="shared" si="54"/>
        <v>XH</v>
      </c>
      <c r="M658" s="5" t="s">
        <v>3029</v>
      </c>
    </row>
    <row r="659" spans="1:13" ht="16.5" customHeight="1" x14ac:dyDescent="0.2">
      <c r="A659" s="10">
        <v>17</v>
      </c>
      <c r="B659" s="11">
        <v>110393</v>
      </c>
      <c r="C659" s="10" t="s">
        <v>1177</v>
      </c>
      <c r="D659" s="30" t="str">
        <f t="shared" si="50"/>
        <v xml:space="preserve">NGUYỄN THỊ PHƯƠNG </v>
      </c>
      <c r="E659" s="31" t="str">
        <f t="shared" si="51"/>
        <v>THUÝ</v>
      </c>
      <c r="F659" s="12" t="s">
        <v>653</v>
      </c>
      <c r="G659" s="10" t="s">
        <v>669</v>
      </c>
      <c r="H659" s="10">
        <v>17</v>
      </c>
      <c r="I659" s="10" t="str">
        <f t="shared" si="52"/>
        <v>NGUYỄN THỊ PHƯƠNG THUÝ03/08/2000</v>
      </c>
      <c r="J659" s="10" t="str">
        <f>VLOOKUP(I659,Alpha!$F$1:$G$1300,2,0)</f>
        <v>ALP1022</v>
      </c>
      <c r="K659" s="10">
        <f t="shared" si="53"/>
        <v>11</v>
      </c>
      <c r="L659" s="10" t="str">
        <f t="shared" si="54"/>
        <v>XH</v>
      </c>
    </row>
    <row r="660" spans="1:13" ht="16.5" customHeight="1" x14ac:dyDescent="0.2">
      <c r="A660" s="10">
        <v>1</v>
      </c>
      <c r="B660" s="11">
        <v>110400</v>
      </c>
      <c r="C660" s="10" t="s">
        <v>1184</v>
      </c>
      <c r="D660" s="30" t="str">
        <f t="shared" si="50"/>
        <v xml:space="preserve">NGUYỄN QUỲNH </v>
      </c>
      <c r="E660" s="31" t="str">
        <f t="shared" si="51"/>
        <v>TRANG</v>
      </c>
      <c r="F660" s="12" t="s">
        <v>880</v>
      </c>
      <c r="G660" s="10" t="s">
        <v>669</v>
      </c>
      <c r="H660" s="10">
        <v>18</v>
      </c>
      <c r="I660" s="10" t="str">
        <f t="shared" si="52"/>
        <v>NGUYỄN QUỲNH TRANG21/04/2000</v>
      </c>
      <c r="J660" s="10" t="str">
        <f>VLOOKUP(I660,Alpha!$F$1:$G$1300,2,0)</f>
        <v>ALP1073</v>
      </c>
      <c r="K660" s="10">
        <f t="shared" si="53"/>
        <v>11</v>
      </c>
      <c r="L660" s="10" t="str">
        <f t="shared" si="54"/>
        <v>XH</v>
      </c>
    </row>
    <row r="661" spans="1:13" ht="16.5" customHeight="1" x14ac:dyDescent="0.2">
      <c r="A661" s="10">
        <v>6</v>
      </c>
      <c r="B661" s="11">
        <v>110405</v>
      </c>
      <c r="C661" s="10" t="s">
        <v>1190</v>
      </c>
      <c r="D661" s="30" t="str">
        <f t="shared" si="50"/>
        <v xml:space="preserve">HOÀNG NGỌC </v>
      </c>
      <c r="E661" s="31" t="str">
        <f t="shared" si="51"/>
        <v>TRƯỜNG</v>
      </c>
      <c r="F661" s="12" t="s">
        <v>1102</v>
      </c>
      <c r="G661" s="10" t="s">
        <v>669</v>
      </c>
      <c r="H661" s="10">
        <v>18</v>
      </c>
      <c r="I661" s="10" t="str">
        <f t="shared" si="52"/>
        <v>HOÀNG NGỌC TRƯỜNG15/10/2000</v>
      </c>
      <c r="J661" s="10" t="str">
        <f>VLOOKUP(I661,Alpha!$F$1:$G$1300,2,0)</f>
        <v>ALP1104</v>
      </c>
      <c r="K661" s="10">
        <f t="shared" si="53"/>
        <v>11</v>
      </c>
      <c r="L661" s="10" t="str">
        <f t="shared" si="54"/>
        <v>XH</v>
      </c>
    </row>
    <row r="662" spans="1:13" ht="16.5" customHeight="1" x14ac:dyDescent="0.2">
      <c r="A662" s="10">
        <v>16</v>
      </c>
      <c r="B662" s="11">
        <v>110415</v>
      </c>
      <c r="C662" s="10" t="s">
        <v>1201</v>
      </c>
      <c r="D662" s="30" t="str">
        <f t="shared" si="50"/>
        <v xml:space="preserve">DƯƠNG THỊ </v>
      </c>
      <c r="E662" s="31" t="str">
        <f t="shared" si="51"/>
        <v>TUYẾT</v>
      </c>
      <c r="F662" s="12" t="s">
        <v>824</v>
      </c>
      <c r="G662" s="10" t="s">
        <v>669</v>
      </c>
      <c r="H662" s="10">
        <v>18</v>
      </c>
      <c r="I662" s="10" t="str">
        <f t="shared" si="52"/>
        <v>DƯƠNG THỊ TUYẾT13/02/2000</v>
      </c>
      <c r="J662" s="10" t="str">
        <f>VLOOKUP(I662,Alpha!$F$1:$G$1300,2,0)</f>
        <v>ALP1149</v>
      </c>
      <c r="K662" s="10">
        <f t="shared" si="53"/>
        <v>11</v>
      </c>
      <c r="L662" s="10" t="str">
        <f t="shared" si="54"/>
        <v>XH</v>
      </c>
    </row>
    <row r="663" spans="1:13" ht="16.5" customHeight="1" x14ac:dyDescent="0.2">
      <c r="A663" s="10">
        <v>18</v>
      </c>
      <c r="B663" s="11">
        <v>110417</v>
      </c>
      <c r="C663" s="10" t="s">
        <v>996</v>
      </c>
      <c r="D663" s="30" t="str">
        <f t="shared" si="50"/>
        <v xml:space="preserve">NGUYỄN THỊ THU </v>
      </c>
      <c r="E663" s="31" t="str">
        <f t="shared" si="51"/>
        <v>UYÊN</v>
      </c>
      <c r="F663" s="12" t="s">
        <v>991</v>
      </c>
      <c r="G663" s="10" t="s">
        <v>669</v>
      </c>
      <c r="H663" s="10">
        <v>18</v>
      </c>
      <c r="I663" s="10" t="str">
        <f t="shared" si="52"/>
        <v>NGUYỄN THỊ THU UYÊN20/04/2000</v>
      </c>
      <c r="J663" s="10" t="str">
        <f>VLOOKUP(I663,Alpha!$F$1:$G$1300,2,0)</f>
        <v>ALP1163</v>
      </c>
      <c r="K663" s="10">
        <f t="shared" si="53"/>
        <v>11</v>
      </c>
      <c r="L663" s="10" t="str">
        <f t="shared" si="54"/>
        <v>XH</v>
      </c>
    </row>
    <row r="664" spans="1:13" ht="16.5" customHeight="1" x14ac:dyDescent="0.2">
      <c r="A664" s="10">
        <v>7</v>
      </c>
      <c r="B664" s="11">
        <v>110031</v>
      </c>
      <c r="C664" s="10" t="s">
        <v>645</v>
      </c>
      <c r="D664" s="30" t="str">
        <f t="shared" si="50"/>
        <v xml:space="preserve">PHẠM THỊ </v>
      </c>
      <c r="E664" s="31" t="str">
        <f t="shared" si="51"/>
        <v>CHÀ</v>
      </c>
      <c r="F664" s="12" t="s">
        <v>646</v>
      </c>
      <c r="G664" s="10" t="s">
        <v>647</v>
      </c>
      <c r="H664" s="10">
        <v>2</v>
      </c>
      <c r="I664" s="10" t="str">
        <f t="shared" si="52"/>
        <v>PHẠM THỊ CHÀ13/12/2000</v>
      </c>
      <c r="J664" s="10" t="str">
        <f>VLOOKUP(I664,Alpha!$F$1:$G$1300,2,0)</f>
        <v>ALP0116</v>
      </c>
      <c r="K664" s="10">
        <f t="shared" si="53"/>
        <v>11</v>
      </c>
      <c r="L664" s="10" t="str">
        <f t="shared" si="54"/>
        <v>Tự nhiên</v>
      </c>
    </row>
    <row r="665" spans="1:13" ht="16.5" customHeight="1" x14ac:dyDescent="0.2">
      <c r="A665" s="10">
        <v>13</v>
      </c>
      <c r="B665" s="11">
        <v>110037</v>
      </c>
      <c r="C665" s="10" t="s">
        <v>656</v>
      </c>
      <c r="D665" s="30" t="str">
        <f t="shared" si="50"/>
        <v xml:space="preserve">LƯU THỊ </v>
      </c>
      <c r="E665" s="31" t="str">
        <f t="shared" si="51"/>
        <v>CÚC</v>
      </c>
      <c r="F665" s="12" t="s">
        <v>458</v>
      </c>
      <c r="G665" s="10" t="s">
        <v>647</v>
      </c>
      <c r="H665" s="10">
        <v>2</v>
      </c>
      <c r="I665" s="10" t="str">
        <f t="shared" si="52"/>
        <v>LƯU THỊ CÚC06/12/2000</v>
      </c>
      <c r="J665" s="10" t="str">
        <f>VLOOKUP(I665,Alpha!$F$1:$G$1300,2,0)</f>
        <v>ALP0140</v>
      </c>
      <c r="K665" s="10">
        <f t="shared" si="53"/>
        <v>11</v>
      </c>
      <c r="L665" s="10" t="str">
        <f t="shared" si="54"/>
        <v>Tự nhiên</v>
      </c>
    </row>
    <row r="666" spans="1:13" ht="16.5" customHeight="1" x14ac:dyDescent="0.2">
      <c r="A666" s="10">
        <v>18</v>
      </c>
      <c r="B666" s="11">
        <v>110042</v>
      </c>
      <c r="C666" s="10" t="s">
        <v>663</v>
      </c>
      <c r="D666" s="30" t="str">
        <f t="shared" si="50"/>
        <v xml:space="preserve">NGUYỄN VĂN </v>
      </c>
      <c r="E666" s="31" t="str">
        <f t="shared" si="51"/>
        <v>DIỆN</v>
      </c>
      <c r="F666" s="12" t="s">
        <v>664</v>
      </c>
      <c r="G666" s="10" t="s">
        <v>647</v>
      </c>
      <c r="H666" s="10">
        <v>2</v>
      </c>
      <c r="I666" s="10" t="str">
        <f t="shared" si="52"/>
        <v>NGUYỄN VĂN DIỆN27/09/2000</v>
      </c>
      <c r="J666" s="10" t="str">
        <f>VLOOKUP(I666,Alpha!$F$1:$G$1300,2,0)</f>
        <v>ALP0151</v>
      </c>
      <c r="K666" s="10">
        <f t="shared" si="53"/>
        <v>11</v>
      </c>
      <c r="L666" s="10" t="str">
        <f t="shared" si="54"/>
        <v>Tự nhiên</v>
      </c>
    </row>
    <row r="667" spans="1:13" ht="16.5" customHeight="1" x14ac:dyDescent="0.2">
      <c r="A667" s="10">
        <v>3</v>
      </c>
      <c r="B667" s="11">
        <v>110051</v>
      </c>
      <c r="C667" s="10" t="s">
        <v>681</v>
      </c>
      <c r="D667" s="30" t="str">
        <f t="shared" si="50"/>
        <v xml:space="preserve">TRẦN THẾ </v>
      </c>
      <c r="E667" s="31" t="str">
        <f t="shared" si="51"/>
        <v>DƯƠNG</v>
      </c>
      <c r="F667" s="12" t="s">
        <v>682</v>
      </c>
      <c r="G667" s="10" t="s">
        <v>647</v>
      </c>
      <c r="H667" s="10">
        <v>3</v>
      </c>
      <c r="I667" s="10" t="str">
        <f t="shared" si="52"/>
        <v>TRẦN THẾ DƯƠNG15/02/2000</v>
      </c>
      <c r="J667" s="10" t="str">
        <f>VLOOKUP(I667,Alpha!$F$1:$G$1300,2,0)</f>
        <v>ALP0198</v>
      </c>
      <c r="K667" s="10">
        <f t="shared" si="53"/>
        <v>11</v>
      </c>
      <c r="L667" s="10" t="str">
        <f t="shared" si="54"/>
        <v>Tự nhiên</v>
      </c>
    </row>
    <row r="668" spans="1:13" ht="16.5" customHeight="1" x14ac:dyDescent="0.2">
      <c r="A668" s="10">
        <v>10</v>
      </c>
      <c r="B668" s="11">
        <v>110058</v>
      </c>
      <c r="C668" s="10" t="s">
        <v>695</v>
      </c>
      <c r="D668" s="30" t="str">
        <f t="shared" si="50"/>
        <v xml:space="preserve">NGUYỄN MINH </v>
      </c>
      <c r="E668" s="31" t="str">
        <f t="shared" si="51"/>
        <v>ĐỨC</v>
      </c>
      <c r="F668" s="12" t="s">
        <v>696</v>
      </c>
      <c r="G668" s="10" t="s">
        <v>647</v>
      </c>
      <c r="H668" s="10">
        <v>3</v>
      </c>
      <c r="I668" s="10" t="str">
        <f t="shared" si="52"/>
        <v>NGUYỄN MINH ĐỨC08/12/2000</v>
      </c>
      <c r="J668" s="10" t="str">
        <f>VLOOKUP(I668,Alpha!$F$1:$G$1300,2,0)</f>
        <v>ALP0226</v>
      </c>
      <c r="K668" s="10">
        <f t="shared" si="53"/>
        <v>11</v>
      </c>
      <c r="L668" s="10" t="str">
        <f t="shared" si="54"/>
        <v>Tự nhiên</v>
      </c>
    </row>
    <row r="669" spans="1:13" ht="16.5" customHeight="1" x14ac:dyDescent="0.2">
      <c r="A669" s="10">
        <v>12</v>
      </c>
      <c r="B669" s="11">
        <v>110060</v>
      </c>
      <c r="C669" s="10" t="s">
        <v>699</v>
      </c>
      <c r="D669" s="30" t="str">
        <f t="shared" si="50"/>
        <v xml:space="preserve">ĐÀO HƯƠNG </v>
      </c>
      <c r="E669" s="31" t="str">
        <f t="shared" si="51"/>
        <v>GIANG</v>
      </c>
      <c r="F669" s="12" t="s">
        <v>700</v>
      </c>
      <c r="G669" s="10" t="s">
        <v>647</v>
      </c>
      <c r="H669" s="10">
        <v>3</v>
      </c>
      <c r="I669" s="10" t="str">
        <f t="shared" si="52"/>
        <v>ĐÀO HƯƠNG GIANG09/01/2000</v>
      </c>
      <c r="J669" s="10" t="str">
        <f>VLOOKUP(I669,Alpha!$F$1:$G$1300,2,0)</f>
        <v>ALP0235</v>
      </c>
      <c r="K669" s="10">
        <f t="shared" si="53"/>
        <v>11</v>
      </c>
      <c r="L669" s="10" t="str">
        <f t="shared" si="54"/>
        <v>Tự nhiên</v>
      </c>
    </row>
    <row r="670" spans="1:13" ht="16.5" customHeight="1" x14ac:dyDescent="0.2">
      <c r="A670" s="10">
        <v>14</v>
      </c>
      <c r="B670" s="11">
        <v>110062</v>
      </c>
      <c r="C670" s="10" t="s">
        <v>703</v>
      </c>
      <c r="D670" s="30" t="str">
        <f t="shared" si="50"/>
        <v xml:space="preserve">NGUYỄN THỊ HƯƠNG </v>
      </c>
      <c r="E670" s="31" t="str">
        <f t="shared" si="51"/>
        <v>GIANG</v>
      </c>
      <c r="F670" s="12" t="s">
        <v>688</v>
      </c>
      <c r="G670" s="10" t="s">
        <v>647</v>
      </c>
      <c r="H670" s="10">
        <v>3</v>
      </c>
      <c r="I670" s="10" t="str">
        <f t="shared" si="52"/>
        <v>NGUYỄN THỊ HƯƠNG GIANG01/11/2000</v>
      </c>
      <c r="J670" s="10" t="str">
        <f>VLOOKUP(I670,Alpha!$F$1:$G$1300,2,0)</f>
        <v>ALP0242</v>
      </c>
      <c r="K670" s="10">
        <f t="shared" si="53"/>
        <v>11</v>
      </c>
      <c r="L670" s="10" t="str">
        <f t="shared" si="54"/>
        <v>Tự nhiên</v>
      </c>
    </row>
    <row r="671" spans="1:13" ht="16.5" customHeight="1" x14ac:dyDescent="0.2">
      <c r="A671" s="10">
        <v>16</v>
      </c>
      <c r="B671" s="11">
        <v>110064</v>
      </c>
      <c r="C671" s="10" t="s">
        <v>706</v>
      </c>
      <c r="D671" s="30" t="str">
        <f t="shared" si="50"/>
        <v xml:space="preserve">NGUYỄN THỊ THU </v>
      </c>
      <c r="E671" s="31" t="str">
        <f t="shared" si="51"/>
        <v>GIANG</v>
      </c>
      <c r="F671" s="12" t="s">
        <v>662</v>
      </c>
      <c r="G671" s="10" t="s">
        <v>647</v>
      </c>
      <c r="H671" s="10">
        <v>3</v>
      </c>
      <c r="I671" s="10" t="str">
        <f t="shared" si="52"/>
        <v>NGUYỄN THỊ THU GIANG17/06/2000</v>
      </c>
      <c r="J671" s="10" t="str">
        <f>VLOOKUP(I671,Alpha!$F$1:$G$1300,2,0)</f>
        <v>ALP0244</v>
      </c>
      <c r="K671" s="10">
        <f t="shared" si="53"/>
        <v>11</v>
      </c>
      <c r="L671" s="10" t="str">
        <f t="shared" si="54"/>
        <v>Tự nhiên</v>
      </c>
    </row>
    <row r="672" spans="1:13" ht="16.5" customHeight="1" x14ac:dyDescent="0.2">
      <c r="A672" s="10">
        <v>17</v>
      </c>
      <c r="B672" s="11">
        <v>110065</v>
      </c>
      <c r="C672" s="10" t="s">
        <v>707</v>
      </c>
      <c r="D672" s="30" t="str">
        <f t="shared" si="50"/>
        <v xml:space="preserve">VƯƠNG TRƯỜNG </v>
      </c>
      <c r="E672" s="31" t="str">
        <f t="shared" si="51"/>
        <v>GIANG</v>
      </c>
      <c r="F672" s="12" t="s">
        <v>684</v>
      </c>
      <c r="G672" s="10" t="s">
        <v>647</v>
      </c>
      <c r="H672" s="10">
        <v>3</v>
      </c>
      <c r="I672" s="10" t="str">
        <f t="shared" si="52"/>
        <v>VƯƠNG TRƯỜNG GIANG08/09/2000</v>
      </c>
      <c r="J672" s="10" t="str">
        <f>VLOOKUP(I672,Alpha!$F$1:$G$1300,2,0)</f>
        <v>ALP0247</v>
      </c>
      <c r="K672" s="10">
        <f t="shared" si="53"/>
        <v>11</v>
      </c>
      <c r="L672" s="10" t="str">
        <f t="shared" si="54"/>
        <v>Tự nhiên</v>
      </c>
    </row>
    <row r="673" spans="1:12" ht="16.5" customHeight="1" x14ac:dyDescent="0.2">
      <c r="A673" s="10">
        <v>22</v>
      </c>
      <c r="B673" s="11">
        <v>110070</v>
      </c>
      <c r="C673" s="10" t="s">
        <v>715</v>
      </c>
      <c r="D673" s="30" t="str">
        <f t="shared" si="50"/>
        <v xml:space="preserve">NGUYỄN THỊ MỸ </v>
      </c>
      <c r="E673" s="31" t="str">
        <f t="shared" si="51"/>
        <v>HẠNH</v>
      </c>
      <c r="F673" s="12" t="s">
        <v>716</v>
      </c>
      <c r="G673" s="10" t="s">
        <v>647</v>
      </c>
      <c r="H673" s="10">
        <v>3</v>
      </c>
      <c r="I673" s="10" t="str">
        <f t="shared" si="52"/>
        <v>NGUYỄN THỊ MỸ HẠNH02/01/2000</v>
      </c>
      <c r="J673" s="10" t="str">
        <f>VLOOKUP(I673,Alpha!$F$1:$G$1300,2,0)</f>
        <v>ALP0294</v>
      </c>
      <c r="K673" s="10">
        <f t="shared" si="53"/>
        <v>11</v>
      </c>
      <c r="L673" s="10" t="str">
        <f t="shared" si="54"/>
        <v>Tự nhiên</v>
      </c>
    </row>
    <row r="674" spans="1:12" ht="16.5" customHeight="1" x14ac:dyDescent="0.2">
      <c r="A674" s="10">
        <v>6</v>
      </c>
      <c r="B674" s="11">
        <v>110078</v>
      </c>
      <c r="C674" s="10" t="s">
        <v>728</v>
      </c>
      <c r="D674" s="30" t="str">
        <f t="shared" si="50"/>
        <v xml:space="preserve">Nguyễn Trịnh Minh </v>
      </c>
      <c r="E674" s="31" t="str">
        <f t="shared" si="51"/>
        <v>Hiền</v>
      </c>
      <c r="F674" s="12" t="s">
        <v>729</v>
      </c>
      <c r="G674" s="10" t="s">
        <v>647</v>
      </c>
      <c r="H674" s="10">
        <v>4</v>
      </c>
      <c r="I674" s="10" t="str">
        <f t="shared" si="52"/>
        <v>Nguyễn Trịnh Minh Hiền20/04/1999</v>
      </c>
      <c r="J674" s="10" t="str">
        <f>VLOOKUP(I674,Alpha!$F$1:$G$1300,2,0)</f>
        <v>ALP0334</v>
      </c>
      <c r="K674" s="10">
        <f t="shared" si="53"/>
        <v>11</v>
      </c>
      <c r="L674" s="10" t="str">
        <f t="shared" si="54"/>
        <v>Tự nhiên</v>
      </c>
    </row>
    <row r="675" spans="1:12" ht="16.5" customHeight="1" x14ac:dyDescent="0.2">
      <c r="A675" s="10">
        <v>20</v>
      </c>
      <c r="B675" s="11">
        <v>110092</v>
      </c>
      <c r="C675" s="10" t="s">
        <v>748</v>
      </c>
      <c r="D675" s="30" t="str">
        <f t="shared" si="50"/>
        <v xml:space="preserve">NGUYỄN THỊ THUÝ </v>
      </c>
      <c r="E675" s="31" t="str">
        <f t="shared" si="51"/>
        <v>HUỆ</v>
      </c>
      <c r="F675" s="12" t="s">
        <v>749</v>
      </c>
      <c r="G675" s="10" t="s">
        <v>647</v>
      </c>
      <c r="H675" s="10">
        <v>4</v>
      </c>
      <c r="I675" s="10" t="str">
        <f t="shared" si="52"/>
        <v>NGUYỄN THỊ THUÝ HUỆ21/07/2000</v>
      </c>
      <c r="J675" s="10" t="str">
        <f>VLOOKUP(I675,Alpha!$F$1:$G$1300,2,0)</f>
        <v>ALP0420</v>
      </c>
      <c r="K675" s="10">
        <f t="shared" si="53"/>
        <v>11</v>
      </c>
      <c r="L675" s="10" t="str">
        <f t="shared" si="54"/>
        <v>Tự nhiên</v>
      </c>
    </row>
    <row r="676" spans="1:12" ht="16.5" customHeight="1" x14ac:dyDescent="0.2">
      <c r="A676" s="10">
        <v>1</v>
      </c>
      <c r="B676" s="11">
        <v>110097</v>
      </c>
      <c r="C676" s="10" t="s">
        <v>757</v>
      </c>
      <c r="D676" s="30" t="str">
        <f t="shared" si="50"/>
        <v xml:space="preserve">TẠ QUANG </v>
      </c>
      <c r="E676" s="31" t="str">
        <f t="shared" si="51"/>
        <v>HUY</v>
      </c>
      <c r="F676" s="12" t="s">
        <v>731</v>
      </c>
      <c r="G676" s="10" t="s">
        <v>647</v>
      </c>
      <c r="H676" s="10">
        <v>5</v>
      </c>
      <c r="I676" s="10" t="str">
        <f t="shared" si="52"/>
        <v>TẠ QUANG HUY22/08/2000</v>
      </c>
      <c r="J676" s="10" t="str">
        <f>VLOOKUP(I676,Alpha!$F$1:$G$1300,2,0)</f>
        <v>ALP0441</v>
      </c>
      <c r="K676" s="10">
        <f t="shared" si="53"/>
        <v>11</v>
      </c>
      <c r="L676" s="10" t="str">
        <f t="shared" si="54"/>
        <v>Tự nhiên</v>
      </c>
    </row>
    <row r="677" spans="1:12" ht="16.5" customHeight="1" x14ac:dyDescent="0.2">
      <c r="A677" s="10">
        <v>5</v>
      </c>
      <c r="B677" s="11">
        <v>110101</v>
      </c>
      <c r="C677" s="10" t="s">
        <v>764</v>
      </c>
      <c r="D677" s="30" t="str">
        <f t="shared" si="50"/>
        <v xml:space="preserve">TRẦN THỊ </v>
      </c>
      <c r="E677" s="31" t="str">
        <f t="shared" si="51"/>
        <v>HƯNG</v>
      </c>
      <c r="F677" s="12" t="s">
        <v>765</v>
      </c>
      <c r="G677" s="10" t="s">
        <v>647</v>
      </c>
      <c r="H677" s="10">
        <v>5</v>
      </c>
      <c r="I677" s="10" t="str">
        <f t="shared" si="52"/>
        <v>TRẦN THỊ HƯNG20/12/2000</v>
      </c>
      <c r="J677" s="10" t="str">
        <f>VLOOKUP(I677,Alpha!$F$1:$G$1300,2,0)</f>
        <v>ALP0463</v>
      </c>
      <c r="K677" s="10">
        <f t="shared" si="53"/>
        <v>11</v>
      </c>
      <c r="L677" s="10" t="str">
        <f t="shared" si="54"/>
        <v>Tự nhiên</v>
      </c>
    </row>
    <row r="678" spans="1:12" ht="16.5" customHeight="1" x14ac:dyDescent="0.2">
      <c r="A678" s="10">
        <v>14</v>
      </c>
      <c r="B678" s="11">
        <v>110110</v>
      </c>
      <c r="C678" s="10" t="s">
        <v>778</v>
      </c>
      <c r="D678" s="30" t="str">
        <f t="shared" si="50"/>
        <v xml:space="preserve">NGÔ THỊ THÚY </v>
      </c>
      <c r="E678" s="31" t="str">
        <f t="shared" si="51"/>
        <v>HƯỜNG</v>
      </c>
      <c r="F678" s="12" t="s">
        <v>351</v>
      </c>
      <c r="G678" s="10" t="s">
        <v>647</v>
      </c>
      <c r="H678" s="10">
        <v>5</v>
      </c>
      <c r="I678" s="10" t="str">
        <f t="shared" si="52"/>
        <v>NGÔ THỊ THÚY HƯỜNG13/04/2000</v>
      </c>
      <c r="J678" s="10" t="str">
        <f>VLOOKUP(I678,Alpha!$F$1:$G$1300,2,0)</f>
        <v>ALP0488</v>
      </c>
      <c r="K678" s="10">
        <f t="shared" si="53"/>
        <v>11</v>
      </c>
      <c r="L678" s="10" t="str">
        <f t="shared" si="54"/>
        <v>Tự nhiên</v>
      </c>
    </row>
    <row r="679" spans="1:12" ht="16.5" customHeight="1" x14ac:dyDescent="0.2">
      <c r="A679" s="10">
        <v>16</v>
      </c>
      <c r="B679" s="11">
        <v>110112</v>
      </c>
      <c r="C679" s="10" t="s">
        <v>781</v>
      </c>
      <c r="D679" s="30" t="str">
        <f t="shared" si="50"/>
        <v xml:space="preserve">NGUYỄN THỊ </v>
      </c>
      <c r="E679" s="31" t="str">
        <f t="shared" si="51"/>
        <v>HƯỚNG</v>
      </c>
      <c r="F679" s="12" t="s">
        <v>780</v>
      </c>
      <c r="G679" s="10" t="s">
        <v>647</v>
      </c>
      <c r="H679" s="10">
        <v>5</v>
      </c>
      <c r="I679" s="10" t="str">
        <f t="shared" si="52"/>
        <v>NGUYỄN THỊ HƯỚNG06/11/2000</v>
      </c>
      <c r="J679" s="10" t="str">
        <f>VLOOKUP(I679,Alpha!$F$1:$G$1300,2,0)</f>
        <v>ALP0492</v>
      </c>
      <c r="K679" s="10">
        <f t="shared" si="53"/>
        <v>11</v>
      </c>
      <c r="L679" s="10" t="str">
        <f t="shared" si="54"/>
        <v>Tự nhiên</v>
      </c>
    </row>
    <row r="680" spans="1:12" ht="16.5" customHeight="1" x14ac:dyDescent="0.2">
      <c r="A680" s="10">
        <v>21</v>
      </c>
      <c r="B680" s="11">
        <v>110117</v>
      </c>
      <c r="C680" s="10" t="s">
        <v>790</v>
      </c>
      <c r="D680" s="30" t="str">
        <f t="shared" si="50"/>
        <v xml:space="preserve">BÙI THỊ </v>
      </c>
      <c r="E680" s="31" t="str">
        <f t="shared" si="51"/>
        <v>LAN</v>
      </c>
      <c r="F680" s="12" t="s">
        <v>791</v>
      </c>
      <c r="G680" s="10" t="s">
        <v>647</v>
      </c>
      <c r="H680" s="10">
        <v>5</v>
      </c>
      <c r="I680" s="10" t="str">
        <f t="shared" si="52"/>
        <v>BÙI THỊ LAN06/06/2000</v>
      </c>
      <c r="J680" s="10" t="str">
        <f>VLOOKUP(I680,Alpha!$F$1:$G$1300,2,0)</f>
        <v>ALP0520</v>
      </c>
      <c r="K680" s="10">
        <f t="shared" si="53"/>
        <v>11</v>
      </c>
      <c r="L680" s="10" t="str">
        <f t="shared" si="54"/>
        <v>Tự nhiên</v>
      </c>
    </row>
    <row r="681" spans="1:12" ht="16.5" customHeight="1" x14ac:dyDescent="0.2">
      <c r="A681" s="10">
        <v>22</v>
      </c>
      <c r="B681" s="11">
        <v>110118</v>
      </c>
      <c r="C681" s="10" t="s">
        <v>792</v>
      </c>
      <c r="D681" s="30" t="str">
        <f t="shared" si="50"/>
        <v xml:space="preserve">NGUYỄN THUÝ </v>
      </c>
      <c r="E681" s="31" t="str">
        <f t="shared" si="51"/>
        <v>LAN</v>
      </c>
      <c r="F681" s="12" t="s">
        <v>793</v>
      </c>
      <c r="G681" s="10" t="s">
        <v>647</v>
      </c>
      <c r="H681" s="10">
        <v>5</v>
      </c>
      <c r="I681" s="10" t="str">
        <f t="shared" si="52"/>
        <v>NGUYỄN THUÝ LAN23/11/2000</v>
      </c>
      <c r="J681" s="10" t="str">
        <f>VLOOKUP(I681,Alpha!$F$1:$G$1300,2,0)</f>
        <v>ALP0523</v>
      </c>
      <c r="K681" s="10">
        <f t="shared" si="53"/>
        <v>11</v>
      </c>
      <c r="L681" s="10" t="str">
        <f t="shared" si="54"/>
        <v>Tự nhiên</v>
      </c>
    </row>
    <row r="682" spans="1:12" ht="16.5" customHeight="1" x14ac:dyDescent="0.2">
      <c r="A682" s="10">
        <v>24</v>
      </c>
      <c r="B682" s="11">
        <v>110120</v>
      </c>
      <c r="C682" s="10" t="s">
        <v>795</v>
      </c>
      <c r="D682" s="30" t="str">
        <f t="shared" si="50"/>
        <v xml:space="preserve">TRẦN QUỐC </v>
      </c>
      <c r="E682" s="31" t="str">
        <f t="shared" si="51"/>
        <v>LÂM</v>
      </c>
      <c r="F682" s="12" t="s">
        <v>796</v>
      </c>
      <c r="G682" s="10" t="s">
        <v>647</v>
      </c>
      <c r="H682" s="10">
        <v>5</v>
      </c>
      <c r="I682" s="10" t="str">
        <f t="shared" si="52"/>
        <v>TRẦN QUỐC LÂM18/12/2000</v>
      </c>
      <c r="J682" s="10" t="str">
        <f>VLOOKUP(I682,Alpha!$F$1:$G$1300,2,0)</f>
        <v>ALP0529</v>
      </c>
      <c r="K682" s="10">
        <f t="shared" si="53"/>
        <v>11</v>
      </c>
      <c r="L682" s="10" t="str">
        <f t="shared" si="54"/>
        <v>Tự nhiên</v>
      </c>
    </row>
    <row r="683" spans="1:12" ht="16.5" customHeight="1" x14ac:dyDescent="0.2">
      <c r="A683" s="10">
        <v>5</v>
      </c>
      <c r="B683" s="11">
        <v>110125</v>
      </c>
      <c r="C683" s="10" t="s">
        <v>803</v>
      </c>
      <c r="D683" s="30" t="str">
        <f t="shared" si="50"/>
        <v xml:space="preserve">NGUYỄN THỊ </v>
      </c>
      <c r="E683" s="31" t="str">
        <f t="shared" si="51"/>
        <v>LINH</v>
      </c>
      <c r="F683" s="12" t="s">
        <v>776</v>
      </c>
      <c r="G683" s="10" t="s">
        <v>647</v>
      </c>
      <c r="H683" s="10">
        <v>6</v>
      </c>
      <c r="I683" s="10" t="str">
        <f t="shared" si="52"/>
        <v>NGUYỄN THỊ LINH21/06/2000</v>
      </c>
      <c r="J683" s="10" t="str">
        <f>VLOOKUP(I683,Alpha!$F$1:$G$1300,2,0)</f>
        <v>ALP0573</v>
      </c>
      <c r="K683" s="10">
        <f t="shared" si="53"/>
        <v>11</v>
      </c>
      <c r="L683" s="10" t="str">
        <f t="shared" si="54"/>
        <v>Tự nhiên</v>
      </c>
    </row>
    <row r="684" spans="1:12" ht="16.5" customHeight="1" x14ac:dyDescent="0.2">
      <c r="A684" s="10">
        <v>9</v>
      </c>
      <c r="B684" s="11">
        <v>110129</v>
      </c>
      <c r="C684" s="10" t="s">
        <v>809</v>
      </c>
      <c r="D684" s="30" t="str">
        <f t="shared" si="50"/>
        <v xml:space="preserve">NGUYỄN YẾN </v>
      </c>
      <c r="E684" s="31" t="str">
        <f t="shared" si="51"/>
        <v>LINH</v>
      </c>
      <c r="F684" s="12" t="s">
        <v>696</v>
      </c>
      <c r="G684" s="10" t="s">
        <v>647</v>
      </c>
      <c r="H684" s="10">
        <v>6</v>
      </c>
      <c r="I684" s="10" t="str">
        <f t="shared" si="52"/>
        <v>NGUYỄN YẾN LINH08/12/2000</v>
      </c>
      <c r="J684" s="10" t="str">
        <f>VLOOKUP(I684,Alpha!$F$1:$G$1300,2,0)</f>
        <v>ALP0583</v>
      </c>
      <c r="K684" s="10">
        <f t="shared" si="53"/>
        <v>11</v>
      </c>
      <c r="L684" s="10" t="str">
        <f t="shared" si="54"/>
        <v>Tự nhiên</v>
      </c>
    </row>
    <row r="685" spans="1:12" ht="16.5" customHeight="1" x14ac:dyDescent="0.2">
      <c r="A685" s="10">
        <v>12</v>
      </c>
      <c r="B685" s="11">
        <v>110132</v>
      </c>
      <c r="C685" s="10" t="s">
        <v>813</v>
      </c>
      <c r="D685" s="30" t="str">
        <f t="shared" si="50"/>
        <v xml:space="preserve">VƯƠNG THỊ </v>
      </c>
      <c r="E685" s="31" t="str">
        <f t="shared" si="51"/>
        <v>LOAN</v>
      </c>
      <c r="F685" s="12" t="s">
        <v>814</v>
      </c>
      <c r="G685" s="10" t="s">
        <v>647</v>
      </c>
      <c r="H685" s="10">
        <v>6</v>
      </c>
      <c r="I685" s="10" t="str">
        <f t="shared" si="52"/>
        <v>VƯƠNG THỊ LOAN11/09/2000</v>
      </c>
      <c r="J685" s="10" t="str">
        <f>VLOOKUP(I685,Alpha!$F$1:$G$1300,2,0)</f>
        <v>ALP0599</v>
      </c>
      <c r="K685" s="10">
        <f t="shared" si="53"/>
        <v>11</v>
      </c>
      <c r="L685" s="10" t="str">
        <f t="shared" si="54"/>
        <v>Tự nhiên</v>
      </c>
    </row>
    <row r="686" spans="1:12" ht="16.5" customHeight="1" x14ac:dyDescent="0.2">
      <c r="A686" s="10">
        <v>16</v>
      </c>
      <c r="B686" s="11">
        <v>110136</v>
      </c>
      <c r="C686" s="10" t="s">
        <v>819</v>
      </c>
      <c r="D686" s="30" t="str">
        <f t="shared" si="50"/>
        <v xml:space="preserve">NGUYỄN THĂNG </v>
      </c>
      <c r="E686" s="31" t="str">
        <f t="shared" si="51"/>
        <v>LONG</v>
      </c>
      <c r="F686" s="12" t="s">
        <v>820</v>
      </c>
      <c r="G686" s="10" t="s">
        <v>647</v>
      </c>
      <c r="H686" s="10">
        <v>6</v>
      </c>
      <c r="I686" s="10" t="str">
        <f t="shared" si="52"/>
        <v>NGUYỄN THĂNG LONG23/10/2000</v>
      </c>
      <c r="J686" s="10" t="str">
        <f>VLOOKUP(I686,Alpha!$F$1:$G$1300,2,0)</f>
        <v>ALP0606</v>
      </c>
      <c r="K686" s="10">
        <f t="shared" si="53"/>
        <v>11</v>
      </c>
      <c r="L686" s="10" t="str">
        <f t="shared" si="54"/>
        <v>Tự nhiên</v>
      </c>
    </row>
    <row r="687" spans="1:12" ht="16.5" customHeight="1" x14ac:dyDescent="0.2">
      <c r="A687" s="10">
        <v>9</v>
      </c>
      <c r="B687" s="11">
        <v>110153</v>
      </c>
      <c r="C687" s="10" t="s">
        <v>850</v>
      </c>
      <c r="D687" s="30" t="str">
        <f t="shared" si="50"/>
        <v xml:space="preserve">ĐỖ THỊ </v>
      </c>
      <c r="E687" s="31" t="str">
        <f t="shared" si="51"/>
        <v>MƠ</v>
      </c>
      <c r="F687" s="12" t="s">
        <v>851</v>
      </c>
      <c r="G687" s="10" t="s">
        <v>647</v>
      </c>
      <c r="H687" s="10">
        <v>7</v>
      </c>
      <c r="I687" s="10" t="str">
        <f t="shared" si="52"/>
        <v>ĐỖ THỊ MƠ17/05/2000</v>
      </c>
      <c r="J687" s="10" t="str">
        <f>VLOOKUP(I687,Alpha!$F$1:$G$1300,2,0)</f>
        <v>ALP0683</v>
      </c>
      <c r="K687" s="10">
        <f t="shared" si="53"/>
        <v>11</v>
      </c>
      <c r="L687" s="10" t="str">
        <f t="shared" si="54"/>
        <v>Tự nhiên</v>
      </c>
    </row>
    <row r="688" spans="1:12" ht="16.5" customHeight="1" x14ac:dyDescent="0.2">
      <c r="A688" s="10">
        <v>21</v>
      </c>
      <c r="B688" s="11">
        <v>110165</v>
      </c>
      <c r="C688" s="10" t="s">
        <v>866</v>
      </c>
      <c r="D688" s="30" t="str">
        <f t="shared" si="50"/>
        <v xml:space="preserve">NGUYỄN NHƯ </v>
      </c>
      <c r="E688" s="31" t="str">
        <f t="shared" si="51"/>
        <v>NGỌC</v>
      </c>
      <c r="F688" s="12" t="s">
        <v>747</v>
      </c>
      <c r="G688" s="10" t="s">
        <v>647</v>
      </c>
      <c r="H688" s="10">
        <v>7</v>
      </c>
      <c r="I688" s="10" t="str">
        <f t="shared" si="52"/>
        <v>NGUYỄN NHƯ NGỌC15/11/2000</v>
      </c>
      <c r="J688" s="10" t="str">
        <f>VLOOKUP(I688,Alpha!$F$1:$G$1300,2,0)</f>
        <v>ALP0752</v>
      </c>
      <c r="K688" s="10">
        <f t="shared" si="53"/>
        <v>11</v>
      </c>
      <c r="L688" s="10" t="str">
        <f t="shared" si="54"/>
        <v>Tự nhiên</v>
      </c>
    </row>
    <row r="689" spans="1:12" ht="16.5" customHeight="1" x14ac:dyDescent="0.2">
      <c r="A689" s="10">
        <v>2</v>
      </c>
      <c r="B689" s="11">
        <v>110170</v>
      </c>
      <c r="C689" s="10" t="s">
        <v>871</v>
      </c>
      <c r="D689" s="30" t="str">
        <f t="shared" si="50"/>
        <v xml:space="preserve">LƯU THỊ </v>
      </c>
      <c r="E689" s="31" t="str">
        <f t="shared" si="51"/>
        <v>NGUYỆT</v>
      </c>
      <c r="F689" s="12" t="s">
        <v>602</v>
      </c>
      <c r="G689" s="10" t="s">
        <v>647</v>
      </c>
      <c r="H689" s="10">
        <v>8</v>
      </c>
      <c r="I689" s="10" t="str">
        <f t="shared" si="52"/>
        <v>LƯU THỊ NGUYỆT28/04/2000</v>
      </c>
      <c r="J689" s="10" t="str">
        <f>VLOOKUP(I689,Alpha!$F$1:$G$1300,2,0)</f>
        <v>ALP0767</v>
      </c>
      <c r="K689" s="10">
        <f t="shared" si="53"/>
        <v>11</v>
      </c>
      <c r="L689" s="10" t="str">
        <f t="shared" si="54"/>
        <v>Tự nhiên</v>
      </c>
    </row>
    <row r="690" spans="1:12" ht="16.5" customHeight="1" x14ac:dyDescent="0.2">
      <c r="A690" s="10">
        <v>4</v>
      </c>
      <c r="B690" s="11">
        <v>110172</v>
      </c>
      <c r="C690" s="10" t="s">
        <v>874</v>
      </c>
      <c r="D690" s="30" t="str">
        <f t="shared" si="50"/>
        <v xml:space="preserve">NGUYỄN THỊ </v>
      </c>
      <c r="E690" s="31" t="str">
        <f t="shared" si="51"/>
        <v>NGUYỆT</v>
      </c>
      <c r="F690" s="12" t="s">
        <v>875</v>
      </c>
      <c r="G690" s="10" t="s">
        <v>647</v>
      </c>
      <c r="H690" s="10">
        <v>8</v>
      </c>
      <c r="I690" s="10" t="str">
        <f t="shared" si="52"/>
        <v>NGUYỄN THỊ NGUYỆT18/10/2000</v>
      </c>
      <c r="J690" s="10" t="str">
        <f>VLOOKUP(I690,Alpha!$F$1:$G$1300,2,0)</f>
        <v>ALP0770</v>
      </c>
      <c r="K690" s="10">
        <f t="shared" si="53"/>
        <v>11</v>
      </c>
      <c r="L690" s="10" t="str">
        <f t="shared" si="54"/>
        <v>Tự nhiên</v>
      </c>
    </row>
    <row r="691" spans="1:12" ht="16.5" customHeight="1" x14ac:dyDescent="0.2">
      <c r="A691" s="10">
        <v>6</v>
      </c>
      <c r="B691" s="11">
        <v>110174</v>
      </c>
      <c r="C691" s="10" t="s">
        <v>879</v>
      </c>
      <c r="D691" s="30" t="str">
        <f t="shared" si="50"/>
        <v xml:space="preserve">NGUYỄN HỒNG </v>
      </c>
      <c r="E691" s="31" t="str">
        <f t="shared" si="51"/>
        <v>NHUNG</v>
      </c>
      <c r="F691" s="12" t="s">
        <v>880</v>
      </c>
      <c r="G691" s="10" t="s">
        <v>647</v>
      </c>
      <c r="H691" s="10">
        <v>8</v>
      </c>
      <c r="I691" s="10" t="str">
        <f t="shared" si="52"/>
        <v>NGUYỄN HỒNG NHUNG21/04/2000</v>
      </c>
      <c r="J691" s="10" t="str">
        <f>VLOOKUP(I691,Alpha!$F$1:$G$1300,2,0)</f>
        <v>ALP0783</v>
      </c>
      <c r="K691" s="10">
        <f t="shared" si="53"/>
        <v>11</v>
      </c>
      <c r="L691" s="10" t="str">
        <f t="shared" si="54"/>
        <v>Tự nhiên</v>
      </c>
    </row>
    <row r="692" spans="1:12" ht="16.5" customHeight="1" x14ac:dyDescent="0.2">
      <c r="A692" s="10">
        <v>1</v>
      </c>
      <c r="B692" s="11">
        <v>110193</v>
      </c>
      <c r="C692" s="10" t="s">
        <v>913</v>
      </c>
      <c r="D692" s="30" t="str">
        <f t="shared" si="50"/>
        <v xml:space="preserve">ĐỖ ĐỨC </v>
      </c>
      <c r="E692" s="31" t="str">
        <f t="shared" si="51"/>
        <v>QUỲNH</v>
      </c>
      <c r="F692" s="12" t="s">
        <v>607</v>
      </c>
      <c r="G692" s="10" t="s">
        <v>647</v>
      </c>
      <c r="H692" s="10">
        <v>9</v>
      </c>
      <c r="I692" s="10" t="str">
        <f t="shared" si="52"/>
        <v>ĐỖ ĐỨC QUỲNH19/09/2000</v>
      </c>
      <c r="J692" s="10" t="str">
        <f>VLOOKUP(I692,Alpha!$F$1:$G$1300,2,0)</f>
        <v>ALP0872</v>
      </c>
      <c r="K692" s="10">
        <f t="shared" si="53"/>
        <v>11</v>
      </c>
      <c r="L692" s="10" t="str">
        <f t="shared" si="54"/>
        <v>Tự nhiên</v>
      </c>
    </row>
    <row r="693" spans="1:12" ht="16.5" customHeight="1" x14ac:dyDescent="0.2">
      <c r="A693" s="10">
        <v>3</v>
      </c>
      <c r="B693" s="11">
        <v>110195</v>
      </c>
      <c r="C693" s="10" t="s">
        <v>916</v>
      </c>
      <c r="D693" s="30" t="str">
        <f t="shared" si="50"/>
        <v xml:space="preserve">NGUYỄN THUÝ </v>
      </c>
      <c r="E693" s="31" t="str">
        <f t="shared" si="51"/>
        <v>QUỲNH</v>
      </c>
      <c r="F693" s="12" t="s">
        <v>917</v>
      </c>
      <c r="G693" s="10" t="s">
        <v>647</v>
      </c>
      <c r="H693" s="10">
        <v>9</v>
      </c>
      <c r="I693" s="10" t="str">
        <f t="shared" si="52"/>
        <v>NGUYỄN THUÝ QUỲNH24/12/2000</v>
      </c>
      <c r="J693" s="10" t="str">
        <f>VLOOKUP(I693,Alpha!$F$1:$G$1300,2,0)</f>
        <v>ALP0881</v>
      </c>
      <c r="K693" s="10">
        <f t="shared" si="53"/>
        <v>11</v>
      </c>
      <c r="L693" s="10" t="str">
        <f t="shared" si="54"/>
        <v>Tự nhiên</v>
      </c>
    </row>
    <row r="694" spans="1:12" ht="16.5" customHeight="1" x14ac:dyDescent="0.2">
      <c r="A694" s="10">
        <v>4</v>
      </c>
      <c r="B694" s="11">
        <v>110196</v>
      </c>
      <c r="C694" s="10" t="s">
        <v>920</v>
      </c>
      <c r="D694" s="30" t="str">
        <f t="shared" si="50"/>
        <v xml:space="preserve">VŨ BÁ NGỌC </v>
      </c>
      <c r="E694" s="31" t="str">
        <f t="shared" si="51"/>
        <v>RỒNG</v>
      </c>
      <c r="F694" s="12" t="s">
        <v>814</v>
      </c>
      <c r="G694" s="10" t="s">
        <v>647</v>
      </c>
      <c r="H694" s="10">
        <v>9</v>
      </c>
      <c r="I694" s="10" t="str">
        <f t="shared" si="52"/>
        <v>VŨ BÁ NGỌC RỒNG11/09/2000</v>
      </c>
      <c r="J694" s="10" t="str">
        <f>VLOOKUP(I694,Alpha!$F$1:$G$1300,2,0)</f>
        <v>ALP0885</v>
      </c>
      <c r="K694" s="10">
        <f t="shared" si="53"/>
        <v>11</v>
      </c>
      <c r="L694" s="10" t="str">
        <f t="shared" si="54"/>
        <v>Tự nhiên</v>
      </c>
    </row>
    <row r="695" spans="1:12" ht="16.5" customHeight="1" x14ac:dyDescent="0.2">
      <c r="A695" s="10">
        <v>20</v>
      </c>
      <c r="B695" s="11">
        <v>110212</v>
      </c>
      <c r="C695" s="10" t="s">
        <v>941</v>
      </c>
      <c r="D695" s="30" t="str">
        <f t="shared" si="50"/>
        <v xml:space="preserve">VƯƠNG THỊ </v>
      </c>
      <c r="E695" s="31" t="str">
        <f t="shared" si="51"/>
        <v>THANH</v>
      </c>
      <c r="F695" s="12" t="s">
        <v>942</v>
      </c>
      <c r="G695" s="10" t="s">
        <v>647</v>
      </c>
      <c r="H695" s="10">
        <v>9</v>
      </c>
      <c r="I695" s="10" t="str">
        <f t="shared" si="52"/>
        <v>VƯƠNG THỊ THANH07/08/2000</v>
      </c>
      <c r="J695" s="10" t="str">
        <f>VLOOKUP(I695,Alpha!$F$1:$G$1300,2,0)</f>
        <v>ALP0953</v>
      </c>
      <c r="K695" s="10">
        <f t="shared" si="53"/>
        <v>11</v>
      </c>
      <c r="L695" s="10" t="str">
        <f t="shared" si="54"/>
        <v>Tự nhiên</v>
      </c>
    </row>
    <row r="696" spans="1:12" ht="16.5" customHeight="1" x14ac:dyDescent="0.2">
      <c r="A696" s="10">
        <v>5</v>
      </c>
      <c r="B696" s="11">
        <v>110220</v>
      </c>
      <c r="C696" s="10" t="s">
        <v>952</v>
      </c>
      <c r="D696" s="30" t="str">
        <f t="shared" si="50"/>
        <v xml:space="preserve">BÙI THỊ </v>
      </c>
      <c r="E696" s="31" t="str">
        <f t="shared" si="51"/>
        <v>THỊNH</v>
      </c>
      <c r="F696" s="12" t="s">
        <v>953</v>
      </c>
      <c r="G696" s="10" t="s">
        <v>647</v>
      </c>
      <c r="H696" s="10">
        <v>10</v>
      </c>
      <c r="I696" s="10" t="str">
        <f t="shared" si="52"/>
        <v>BÙI THỊ THỊNH02/08/2000</v>
      </c>
      <c r="J696" s="10" t="str">
        <f>VLOOKUP(I696,Alpha!$F$1:$G$1300,2,0)</f>
        <v>ALP0997</v>
      </c>
      <c r="K696" s="10">
        <f t="shared" si="53"/>
        <v>11</v>
      </c>
      <c r="L696" s="10" t="str">
        <f t="shared" si="54"/>
        <v>Tự nhiên</v>
      </c>
    </row>
    <row r="697" spans="1:12" ht="16.5" customHeight="1" x14ac:dyDescent="0.2">
      <c r="A697" s="10">
        <v>16</v>
      </c>
      <c r="B697" s="11">
        <v>110231</v>
      </c>
      <c r="C697" s="10" t="s">
        <v>968</v>
      </c>
      <c r="D697" s="30" t="str">
        <f t="shared" si="50"/>
        <v xml:space="preserve">NGÔ THỊ </v>
      </c>
      <c r="E697" s="31" t="str">
        <f t="shared" si="51"/>
        <v>THỦY</v>
      </c>
      <c r="F697" s="12" t="s">
        <v>780</v>
      </c>
      <c r="G697" s="10" t="s">
        <v>647</v>
      </c>
      <c r="H697" s="10">
        <v>10</v>
      </c>
      <c r="I697" s="10" t="str">
        <f t="shared" si="52"/>
        <v>NGÔ THỊ THỦY06/11/2000</v>
      </c>
      <c r="J697" s="10" t="str">
        <f>VLOOKUP(I697,Alpha!$F$1:$G$1300,2,0)</f>
        <v>ALP1027</v>
      </c>
      <c r="K697" s="10">
        <f t="shared" si="53"/>
        <v>11</v>
      </c>
      <c r="L697" s="10" t="str">
        <f t="shared" si="54"/>
        <v>Tự nhiên</v>
      </c>
    </row>
    <row r="698" spans="1:12" ht="16.5" customHeight="1" x14ac:dyDescent="0.2">
      <c r="A698" s="10">
        <v>17</v>
      </c>
      <c r="B698" s="11">
        <v>110232</v>
      </c>
      <c r="C698" s="10" t="s">
        <v>969</v>
      </c>
      <c r="D698" s="30" t="str">
        <f t="shared" si="50"/>
        <v xml:space="preserve">NGUYỄN THU </v>
      </c>
      <c r="E698" s="31" t="str">
        <f t="shared" si="51"/>
        <v>THỦY</v>
      </c>
      <c r="F698" s="12" t="s">
        <v>731</v>
      </c>
      <c r="G698" s="10" t="s">
        <v>647</v>
      </c>
      <c r="H698" s="10">
        <v>10</v>
      </c>
      <c r="I698" s="10" t="str">
        <f t="shared" si="52"/>
        <v>NGUYỄN THU THỦY22/08/2000</v>
      </c>
      <c r="J698" s="10" t="str">
        <f>VLOOKUP(I698,Alpha!$F$1:$G$1300,2,0)</f>
        <v>ALP1033</v>
      </c>
      <c r="K698" s="10">
        <f t="shared" si="53"/>
        <v>11</v>
      </c>
      <c r="L698" s="10" t="str">
        <f t="shared" si="54"/>
        <v>Tự nhiên</v>
      </c>
    </row>
    <row r="699" spans="1:12" ht="16.5" customHeight="1" x14ac:dyDescent="0.2">
      <c r="A699" s="10">
        <v>20</v>
      </c>
      <c r="B699" s="11">
        <v>110235</v>
      </c>
      <c r="C699" s="10" t="s">
        <v>973</v>
      </c>
      <c r="D699" s="30" t="str">
        <f t="shared" si="50"/>
        <v xml:space="preserve">PHẠM VĂN </v>
      </c>
      <c r="E699" s="31" t="str">
        <f t="shared" si="51"/>
        <v>TIẾN</v>
      </c>
      <c r="F699" s="12" t="s">
        <v>931</v>
      </c>
      <c r="G699" s="10" t="s">
        <v>647</v>
      </c>
      <c r="H699" s="10">
        <v>10</v>
      </c>
      <c r="I699" s="10" t="str">
        <f t="shared" si="52"/>
        <v>PHẠM VĂN TIẾN12/12/2000</v>
      </c>
      <c r="J699" s="10" t="str">
        <f>VLOOKUP(I699,Alpha!$F$1:$G$1300,2,0)</f>
        <v>ALP1049</v>
      </c>
      <c r="K699" s="10">
        <f t="shared" si="53"/>
        <v>11</v>
      </c>
      <c r="L699" s="10" t="str">
        <f t="shared" si="54"/>
        <v>Tự nhiên</v>
      </c>
    </row>
    <row r="700" spans="1:12" ht="16.5" customHeight="1" x14ac:dyDescent="0.2">
      <c r="A700" s="10">
        <v>21</v>
      </c>
      <c r="B700" s="11">
        <v>110236</v>
      </c>
      <c r="C700" s="10" t="s">
        <v>974</v>
      </c>
      <c r="D700" s="30" t="str">
        <f t="shared" si="50"/>
        <v xml:space="preserve">VƯƠNG XUÂN </v>
      </c>
      <c r="E700" s="31" t="str">
        <f t="shared" si="51"/>
        <v>TIẾN</v>
      </c>
      <c r="F700" s="12" t="s">
        <v>763</v>
      </c>
      <c r="G700" s="10" t="s">
        <v>647</v>
      </c>
      <c r="H700" s="10">
        <v>10</v>
      </c>
      <c r="I700" s="10" t="str">
        <f t="shared" si="52"/>
        <v>VƯƠNG XUÂN TIẾN14/12/2000</v>
      </c>
      <c r="J700" s="10" t="str">
        <f>VLOOKUP(I700,Alpha!$F$1:$G$1300,2,0)</f>
        <v>ALP1050</v>
      </c>
      <c r="K700" s="10">
        <f t="shared" si="53"/>
        <v>11</v>
      </c>
      <c r="L700" s="10" t="str">
        <f t="shared" si="54"/>
        <v>Tự nhiên</v>
      </c>
    </row>
    <row r="701" spans="1:12" ht="16.5" customHeight="1" x14ac:dyDescent="0.2">
      <c r="A701" s="10">
        <v>4</v>
      </c>
      <c r="B701" s="11">
        <v>110242</v>
      </c>
      <c r="C701" s="10" t="s">
        <v>983</v>
      </c>
      <c r="D701" s="30" t="str">
        <f t="shared" si="50"/>
        <v xml:space="preserve">VŨ THỊ THUỲ </v>
      </c>
      <c r="E701" s="31" t="str">
        <f t="shared" si="51"/>
        <v>TRANG</v>
      </c>
      <c r="F701" s="12" t="s">
        <v>984</v>
      </c>
      <c r="G701" s="10" t="s">
        <v>647</v>
      </c>
      <c r="H701" s="10">
        <v>11</v>
      </c>
      <c r="I701" s="10" t="str">
        <f t="shared" si="52"/>
        <v>VŨ THỊ THUỲ TRANG13/07/2000</v>
      </c>
      <c r="J701" s="10" t="str">
        <f>VLOOKUP(I701,Alpha!$F$1:$G$1300,2,0)</f>
        <v>ALP1094</v>
      </c>
      <c r="K701" s="10">
        <f t="shared" si="53"/>
        <v>11</v>
      </c>
      <c r="L701" s="10" t="str">
        <f t="shared" si="54"/>
        <v>Tự nhiên</v>
      </c>
    </row>
    <row r="702" spans="1:12" ht="16.5" customHeight="1" x14ac:dyDescent="0.2">
      <c r="A702" s="10">
        <v>10</v>
      </c>
      <c r="B702" s="11">
        <v>110248</v>
      </c>
      <c r="C702" s="10" t="s">
        <v>313</v>
      </c>
      <c r="D702" s="30" t="str">
        <f t="shared" si="50"/>
        <v xml:space="preserve">NGUYỄN ANH </v>
      </c>
      <c r="E702" s="31" t="str">
        <f t="shared" si="51"/>
        <v>TUẤN</v>
      </c>
      <c r="F702" s="12" t="s">
        <v>991</v>
      </c>
      <c r="G702" s="10" t="s">
        <v>647</v>
      </c>
      <c r="H702" s="10">
        <v>11</v>
      </c>
      <c r="I702" s="10" t="str">
        <f t="shared" si="52"/>
        <v>NGUYỄN ANH TUẤN20/04/2000</v>
      </c>
      <c r="J702" s="10" t="str">
        <f>VLOOKUP(I702,Alpha!$F$1:$G$1300,2,0)</f>
        <v>ALP1120</v>
      </c>
      <c r="K702" s="10">
        <f t="shared" si="53"/>
        <v>11</v>
      </c>
      <c r="L702" s="10" t="str">
        <f t="shared" si="54"/>
        <v>Tự nhiên</v>
      </c>
    </row>
    <row r="703" spans="1:12" ht="16.5" customHeight="1" x14ac:dyDescent="0.2">
      <c r="A703" s="10">
        <v>14</v>
      </c>
      <c r="B703" s="11">
        <v>110252</v>
      </c>
      <c r="C703" s="10" t="s">
        <v>159</v>
      </c>
      <c r="D703" s="30" t="str">
        <f t="shared" si="50"/>
        <v xml:space="preserve">NGUYỄN THỊ ÁNH </v>
      </c>
      <c r="E703" s="31" t="str">
        <f t="shared" si="51"/>
        <v>TUYẾT</v>
      </c>
      <c r="F703" s="12" t="s">
        <v>845</v>
      </c>
      <c r="G703" s="10" t="s">
        <v>647</v>
      </c>
      <c r="H703" s="10">
        <v>11</v>
      </c>
      <c r="I703" s="10" t="str">
        <f t="shared" si="52"/>
        <v>NGUYỄN THỊ ÁNH TUYẾT06/09/2000</v>
      </c>
      <c r="J703" s="10" t="str">
        <f>VLOOKUP(I703,Alpha!$F$1:$G$1300,2,0)</f>
        <v>ALP1152</v>
      </c>
      <c r="K703" s="10">
        <f t="shared" si="53"/>
        <v>11</v>
      </c>
      <c r="L703" s="10" t="str">
        <f t="shared" si="54"/>
        <v>Tự nhiên</v>
      </c>
    </row>
    <row r="704" spans="1:12" ht="16.5" customHeight="1" x14ac:dyDescent="0.2">
      <c r="A704" s="10">
        <v>6</v>
      </c>
      <c r="B704" s="11">
        <v>110267</v>
      </c>
      <c r="C704" s="10" t="s">
        <v>1016</v>
      </c>
      <c r="D704" s="30" t="str">
        <f t="shared" si="50"/>
        <v xml:space="preserve">LƯƠNG NGỌC </v>
      </c>
      <c r="E704" s="31" t="str">
        <f t="shared" si="51"/>
        <v>ÁNH</v>
      </c>
      <c r="F704" s="12" t="s">
        <v>1017</v>
      </c>
      <c r="G704" s="10" t="s">
        <v>689</v>
      </c>
      <c r="H704" s="10">
        <v>12</v>
      </c>
      <c r="I704" s="10" t="str">
        <f t="shared" si="52"/>
        <v>LƯƠNG NGỌC ÁNH30/10/2000</v>
      </c>
      <c r="J704" s="10" t="str">
        <f>VLOOKUP(I704,Alpha!$F$1:$G$1300,2,0)</f>
        <v>ALP0080</v>
      </c>
      <c r="K704" s="10">
        <f t="shared" si="53"/>
        <v>11</v>
      </c>
      <c r="L704" s="10" t="str">
        <f t="shared" si="54"/>
        <v>XH</v>
      </c>
    </row>
    <row r="705" spans="1:13" ht="16.5" customHeight="1" x14ac:dyDescent="0.2">
      <c r="A705" s="10">
        <v>8</v>
      </c>
      <c r="B705" s="11">
        <v>110269</v>
      </c>
      <c r="C705" s="10" t="s">
        <v>190</v>
      </c>
      <c r="D705" s="30" t="str">
        <f t="shared" si="50"/>
        <v xml:space="preserve">NGUYỄN THỊ </v>
      </c>
      <c r="E705" s="31" t="str">
        <f t="shared" si="51"/>
        <v>BÌNH</v>
      </c>
      <c r="F705" s="12" t="s">
        <v>845</v>
      </c>
      <c r="G705" s="10" t="s">
        <v>689</v>
      </c>
      <c r="H705" s="10">
        <v>12</v>
      </c>
      <c r="I705" s="10" t="str">
        <f t="shared" si="52"/>
        <v>NGUYỄN THỊ BÌNH06/09/2000</v>
      </c>
      <c r="J705" s="10" t="str">
        <f>VLOOKUP(I705,Alpha!$F$1:$G$1300,2,0)</f>
        <v>ALP0109</v>
      </c>
      <c r="K705" s="10">
        <f t="shared" si="53"/>
        <v>11</v>
      </c>
      <c r="L705" s="10" t="str">
        <f t="shared" si="54"/>
        <v>XH</v>
      </c>
    </row>
    <row r="706" spans="1:13" ht="16.5" customHeight="1" x14ac:dyDescent="0.2">
      <c r="A706" s="10">
        <v>11</v>
      </c>
      <c r="B706" s="11">
        <v>110272</v>
      </c>
      <c r="C706" s="10" t="s">
        <v>1022</v>
      </c>
      <c r="D706" s="30" t="str">
        <f t="shared" ref="D706:D769" si="55">LEFT(C706,LEN(C706)-LEN(E706))</f>
        <v xml:space="preserve">Nguyễn Đức </v>
      </c>
      <c r="E706" s="31" t="str">
        <f t="shared" ref="E706:E769" si="56">IF(ISERROR(FIND(" ",TRIM(C706),1)),"",RIGHT(TRIM(C706),LEN(TRIM(C706)) -FIND("#",SUBSTITUTE(TRIM(C706)," ","#",LEN(TRIM(C706))-LEN(SUBSTITUTE(TRIM(C706)," ",""))))))</f>
        <v>Chung</v>
      </c>
      <c r="F706" s="12" t="s">
        <v>3096</v>
      </c>
      <c r="G706" s="10" t="s">
        <v>689</v>
      </c>
      <c r="H706" s="10">
        <v>12</v>
      </c>
      <c r="I706" s="10" t="str">
        <f t="shared" ref="I706:I769" si="57">C706&amp;F706</f>
        <v>Nguyễn Đức Chung27/06/2000</v>
      </c>
      <c r="J706" s="10" t="str">
        <f>VLOOKUP(I706,Alpha!$F$1:$G$1300,2,0)</f>
        <v>ALP0133</v>
      </c>
      <c r="K706" s="10">
        <f t="shared" ref="K706:K769" si="58">VALUE(LEFT(G706,2))</f>
        <v>11</v>
      </c>
      <c r="L706" s="10" t="str">
        <f t="shared" ref="L706:L769" si="59">IF(AND(OR(K706=10,K706=11),H706&lt;=11),"Tự nhiên",IF(AND(K706=12,H706&lt;=9),"Tự nhiên","XH"))</f>
        <v>XH</v>
      </c>
    </row>
    <row r="707" spans="1:13" ht="16.5" customHeight="1" x14ac:dyDescent="0.2">
      <c r="A707" s="10">
        <v>13</v>
      </c>
      <c r="B707" s="11">
        <v>110274</v>
      </c>
      <c r="C707" s="10" t="s">
        <v>1025</v>
      </c>
      <c r="D707" s="30" t="str">
        <f t="shared" si="55"/>
        <v xml:space="preserve">TÔ VĂN </v>
      </c>
      <c r="E707" s="31" t="str">
        <f t="shared" si="56"/>
        <v>DIỆU</v>
      </c>
      <c r="F707" s="12" t="s">
        <v>1026</v>
      </c>
      <c r="G707" s="10" t="s">
        <v>689</v>
      </c>
      <c r="H707" s="10">
        <v>12</v>
      </c>
      <c r="I707" s="10" t="str">
        <f t="shared" si="57"/>
        <v>TÔ VĂN DIỆU20/01/2000</v>
      </c>
      <c r="J707" s="10" t="str">
        <f>VLOOKUP(I707,Alpha!$F$1:$G$1300,2,0)</f>
        <v>ALP0152</v>
      </c>
      <c r="K707" s="10">
        <f t="shared" si="58"/>
        <v>11</v>
      </c>
      <c r="L707" s="10" t="str">
        <f t="shared" si="59"/>
        <v>XH</v>
      </c>
    </row>
    <row r="708" spans="1:13" ht="16.5" customHeight="1" x14ac:dyDescent="0.2">
      <c r="A708" s="10">
        <v>14</v>
      </c>
      <c r="B708" s="11">
        <v>110275</v>
      </c>
      <c r="C708" s="10" t="s">
        <v>1027</v>
      </c>
      <c r="D708" s="30" t="str">
        <f t="shared" si="55"/>
        <v xml:space="preserve">NGUYỄN TRUNG </v>
      </c>
      <c r="E708" s="31" t="str">
        <f t="shared" si="56"/>
        <v>DŨNG</v>
      </c>
      <c r="F708" s="12" t="s">
        <v>765</v>
      </c>
      <c r="G708" s="10" t="s">
        <v>689</v>
      </c>
      <c r="H708" s="10">
        <v>12</v>
      </c>
      <c r="I708" s="10" t="str">
        <f t="shared" si="57"/>
        <v>NGUYỄN TRUNG DŨNG20/12/2000</v>
      </c>
      <c r="J708" s="10" t="str">
        <f>VLOOKUP(I708,Alpha!$F$1:$G$1300,2,0)</f>
        <v>ALP0167</v>
      </c>
      <c r="K708" s="10">
        <f t="shared" si="58"/>
        <v>11</v>
      </c>
      <c r="L708" s="10" t="str">
        <f t="shared" si="59"/>
        <v>XH</v>
      </c>
    </row>
    <row r="709" spans="1:13" ht="16.5" customHeight="1" x14ac:dyDescent="0.2">
      <c r="A709" s="10">
        <v>20</v>
      </c>
      <c r="B709" s="11">
        <v>110281</v>
      </c>
      <c r="C709" s="10" t="s">
        <v>1034</v>
      </c>
      <c r="D709" s="30" t="str">
        <f t="shared" si="55"/>
        <v xml:space="preserve">BÙI THỊ ÁNH </v>
      </c>
      <c r="E709" s="31" t="str">
        <f t="shared" si="56"/>
        <v>DƯƠNG</v>
      </c>
      <c r="F709" s="12" t="s">
        <v>1035</v>
      </c>
      <c r="G709" s="10" t="s">
        <v>689</v>
      </c>
      <c r="H709" s="10">
        <v>12</v>
      </c>
      <c r="I709" s="10" t="str">
        <f t="shared" si="57"/>
        <v>BÙI THỊ ÁNH DƯƠNG11/07/2000</v>
      </c>
      <c r="J709" s="10" t="str">
        <f>VLOOKUP(I709,Alpha!$F$1:$G$1300,2,0)</f>
        <v>ALP0184</v>
      </c>
      <c r="K709" s="10">
        <f t="shared" si="58"/>
        <v>11</v>
      </c>
      <c r="L709" s="10" t="str">
        <f t="shared" si="59"/>
        <v>XH</v>
      </c>
    </row>
    <row r="710" spans="1:13" ht="16.5" customHeight="1" x14ac:dyDescent="0.2">
      <c r="A710" s="10">
        <v>21</v>
      </c>
      <c r="B710" s="11">
        <v>110282</v>
      </c>
      <c r="C710" s="10" t="s">
        <v>1036</v>
      </c>
      <c r="D710" s="30" t="str">
        <f t="shared" si="55"/>
        <v xml:space="preserve">NGUYỄN VĂN </v>
      </c>
      <c r="E710" s="31" t="str">
        <f t="shared" si="56"/>
        <v>DƯƠNG</v>
      </c>
      <c r="F710" s="12" t="s">
        <v>837</v>
      </c>
      <c r="G710" s="10" t="s">
        <v>689</v>
      </c>
      <c r="H710" s="10">
        <v>12</v>
      </c>
      <c r="I710" s="10" t="str">
        <f t="shared" si="57"/>
        <v>NGUYỄN VĂN DƯƠNG23/04/2000</v>
      </c>
      <c r="J710" s="10" t="str">
        <f>VLOOKUP(I710,Alpha!$F$1:$G$1300,2,0)</f>
        <v>ALP0196</v>
      </c>
      <c r="K710" s="10">
        <f t="shared" si="58"/>
        <v>11</v>
      </c>
      <c r="L710" s="10" t="str">
        <f t="shared" si="59"/>
        <v>XH</v>
      </c>
    </row>
    <row r="711" spans="1:13" ht="16.5" customHeight="1" x14ac:dyDescent="0.2">
      <c r="A711" s="10">
        <v>1</v>
      </c>
      <c r="B711" s="11">
        <v>110285</v>
      </c>
      <c r="C711" s="10" t="s">
        <v>687</v>
      </c>
      <c r="D711" s="30" t="str">
        <f t="shared" si="55"/>
        <v xml:space="preserve">NGUYỄN THỊ </v>
      </c>
      <c r="E711" s="31" t="str">
        <f t="shared" si="56"/>
        <v>ĐÀO</v>
      </c>
      <c r="F711" s="12" t="s">
        <v>688</v>
      </c>
      <c r="G711" s="10" t="s">
        <v>689</v>
      </c>
      <c r="H711" s="10">
        <v>13</v>
      </c>
      <c r="I711" s="10" t="str">
        <f t="shared" si="57"/>
        <v>NGUYỄN THỊ ĐÀO01/11/2000</v>
      </c>
      <c r="J711" s="10" t="str">
        <f>VLOOKUP(I711,Alpha!$F$1:$G$1300,2,0)</f>
        <v>ALP0204</v>
      </c>
      <c r="K711" s="10">
        <f t="shared" si="58"/>
        <v>11</v>
      </c>
      <c r="L711" s="10" t="str">
        <f t="shared" si="59"/>
        <v>XH</v>
      </c>
    </row>
    <row r="712" spans="1:13" ht="16.5" customHeight="1" x14ac:dyDescent="0.2">
      <c r="A712" s="10">
        <v>2</v>
      </c>
      <c r="B712" s="11">
        <v>110286</v>
      </c>
      <c r="C712" s="10" t="s">
        <v>1041</v>
      </c>
      <c r="D712" s="30" t="str">
        <f t="shared" si="55"/>
        <v xml:space="preserve">NGUYỄN TIẾN </v>
      </c>
      <c r="E712" s="31" t="str">
        <f t="shared" si="56"/>
        <v>ĐẠT</v>
      </c>
      <c r="F712" s="12" t="s">
        <v>1042</v>
      </c>
      <c r="G712" s="10" t="s">
        <v>689</v>
      </c>
      <c r="H712" s="10">
        <v>13</v>
      </c>
      <c r="I712" s="10" t="str">
        <f t="shared" si="57"/>
        <v>NGUYỄN TIẾN ĐẠT06/04/2000</v>
      </c>
      <c r="J712" s="10" t="str">
        <f>VLOOKUP(I712,Alpha!$F$1:$G$1300,2,0)</f>
        <v>ALP0209</v>
      </c>
      <c r="K712" s="10">
        <f t="shared" si="58"/>
        <v>11</v>
      </c>
      <c r="L712" s="10" t="str">
        <f t="shared" si="59"/>
        <v>XH</v>
      </c>
    </row>
    <row r="713" spans="1:13" ht="16.5" customHeight="1" x14ac:dyDescent="0.2">
      <c r="A713" s="10">
        <v>9</v>
      </c>
      <c r="B713" s="11">
        <v>110293</v>
      </c>
      <c r="C713" s="10" t="s">
        <v>1052</v>
      </c>
      <c r="D713" s="30" t="str">
        <f t="shared" si="55"/>
        <v xml:space="preserve">CAO THỊ NGỌC </v>
      </c>
      <c r="E713" s="31" t="str">
        <f t="shared" si="56"/>
        <v>HÀ</v>
      </c>
      <c r="F713" s="12" t="s">
        <v>1053</v>
      </c>
      <c r="G713" s="10" t="s">
        <v>689</v>
      </c>
      <c r="H713" s="10">
        <v>13</v>
      </c>
      <c r="I713" s="10" t="str">
        <f t="shared" si="57"/>
        <v>CAO THỊ NGỌC HÀ19/06/2000</v>
      </c>
      <c r="J713" s="10" t="str">
        <f>VLOOKUP(I713,Alpha!$F$1:$G$1300,2,0)</f>
        <v>ALP0249</v>
      </c>
      <c r="K713" s="10">
        <f t="shared" si="58"/>
        <v>11</v>
      </c>
      <c r="L713" s="10" t="str">
        <f t="shared" si="59"/>
        <v>XH</v>
      </c>
    </row>
    <row r="714" spans="1:13" ht="16.5" customHeight="1" x14ac:dyDescent="0.2">
      <c r="A714" s="10">
        <v>10</v>
      </c>
      <c r="B714" s="11">
        <v>110294</v>
      </c>
      <c r="C714" s="10" t="s">
        <v>1054</v>
      </c>
      <c r="D714" s="30" t="str">
        <f t="shared" si="55"/>
        <v xml:space="preserve">LÊ THÚY </v>
      </c>
      <c r="E714" s="31" t="str">
        <f t="shared" si="56"/>
        <v>HÀ</v>
      </c>
      <c r="F714" s="12" t="s">
        <v>1055</v>
      </c>
      <c r="G714" s="10" t="s">
        <v>689</v>
      </c>
      <c r="H714" s="10">
        <v>13</v>
      </c>
      <c r="I714" s="10" t="str">
        <f t="shared" si="57"/>
        <v>LÊ THÚY HÀ05/09/2000</v>
      </c>
      <c r="J714" s="10" t="str">
        <f>VLOOKUP(I714,Alpha!$F$1:$G$1300,2,0)</f>
        <v>ALP0259</v>
      </c>
      <c r="K714" s="10">
        <f t="shared" si="58"/>
        <v>11</v>
      </c>
      <c r="L714" s="10" t="str">
        <f t="shared" si="59"/>
        <v>XH</v>
      </c>
    </row>
    <row r="715" spans="1:13" ht="16.5" customHeight="1" x14ac:dyDescent="0.2">
      <c r="A715" s="10">
        <v>11</v>
      </c>
      <c r="B715" s="11">
        <v>110295</v>
      </c>
      <c r="C715" s="10" t="s">
        <v>1056</v>
      </c>
      <c r="D715" s="30" t="str">
        <f t="shared" si="55"/>
        <v xml:space="preserve">TRƯƠNG VĂN </v>
      </c>
      <c r="E715" s="31" t="str">
        <f t="shared" si="56"/>
        <v>HÀ</v>
      </c>
      <c r="F715" s="12" t="s">
        <v>1057</v>
      </c>
      <c r="G715" s="10" t="s">
        <v>689</v>
      </c>
      <c r="H715" s="10">
        <v>13</v>
      </c>
      <c r="I715" s="10" t="str">
        <f t="shared" si="57"/>
        <v>TRƯƠNG VĂN HÀ27/12/2000</v>
      </c>
      <c r="J715" s="10" t="str">
        <f>VLOOKUP(I715,Alpha!$F$1:$G$1300,2,0)</f>
        <v>ALP0271</v>
      </c>
      <c r="K715" s="10">
        <f t="shared" si="58"/>
        <v>11</v>
      </c>
      <c r="L715" s="10" t="str">
        <f t="shared" si="59"/>
        <v>XH</v>
      </c>
    </row>
    <row r="716" spans="1:13" ht="16.5" customHeight="1" x14ac:dyDescent="0.2">
      <c r="A716" s="10">
        <v>18</v>
      </c>
      <c r="B716" s="11">
        <v>110302</v>
      </c>
      <c r="C716" s="10" t="s">
        <v>1067</v>
      </c>
      <c r="D716" s="30" t="str">
        <f t="shared" si="55"/>
        <v xml:space="preserve">NGUYỄN THỊ THU </v>
      </c>
      <c r="E716" s="31" t="str">
        <f t="shared" si="56"/>
        <v>HẰNG</v>
      </c>
      <c r="F716" s="12" t="s">
        <v>1068</v>
      </c>
      <c r="G716" s="10" t="s">
        <v>689</v>
      </c>
      <c r="H716" s="10">
        <v>13</v>
      </c>
      <c r="I716" s="10" t="str">
        <f t="shared" si="57"/>
        <v>NGUYỄN THỊ THU HẰNG01/10/2000</v>
      </c>
      <c r="J716" s="10" t="str">
        <f>VLOOKUP(I716,Alpha!$F$1:$G$1300,2,0)</f>
        <v>ALP0308</v>
      </c>
      <c r="K716" s="10">
        <f t="shared" si="58"/>
        <v>11</v>
      </c>
      <c r="L716" s="10" t="str">
        <f t="shared" si="59"/>
        <v>XH</v>
      </c>
    </row>
    <row r="717" spans="1:13" ht="16.5" customHeight="1" x14ac:dyDescent="0.2">
      <c r="A717" s="10">
        <v>22</v>
      </c>
      <c r="B717" s="11">
        <v>110306</v>
      </c>
      <c r="C717" s="10" t="s">
        <v>214</v>
      </c>
      <c r="D717" s="30" t="str">
        <f t="shared" si="55"/>
        <v xml:space="preserve">NGUYỄN THỊ THU </v>
      </c>
      <c r="E717" s="31" t="str">
        <f t="shared" si="56"/>
        <v>HIỀN</v>
      </c>
      <c r="F717" s="12" t="s">
        <v>614</v>
      </c>
      <c r="G717" s="10" t="s">
        <v>689</v>
      </c>
      <c r="H717" s="10">
        <v>13</v>
      </c>
      <c r="I717" s="10" t="str">
        <f t="shared" si="57"/>
        <v>NGUYỄN THỊ THU HIỀN24/11/2000</v>
      </c>
      <c r="J717" s="10" t="str">
        <f>VLOOKUP(I717,Alpha!$F$1:$G$1300,2,0)</f>
        <v>ALP0326</v>
      </c>
      <c r="K717" s="10">
        <f t="shared" si="58"/>
        <v>11</v>
      </c>
      <c r="L717" s="10" t="str">
        <f t="shared" si="59"/>
        <v>XH</v>
      </c>
      <c r="M717" s="5" t="s">
        <v>3029</v>
      </c>
    </row>
    <row r="718" spans="1:13" ht="16.5" customHeight="1" x14ac:dyDescent="0.2">
      <c r="A718" s="10">
        <v>8</v>
      </c>
      <c r="B718" s="11">
        <v>110315</v>
      </c>
      <c r="C718" s="10" t="s">
        <v>1085</v>
      </c>
      <c r="D718" s="30" t="str">
        <f t="shared" si="55"/>
        <v xml:space="preserve">ĐẶNG THỊ THU </v>
      </c>
      <c r="E718" s="31" t="str">
        <f t="shared" si="56"/>
        <v>HOÀI</v>
      </c>
      <c r="F718" s="12" t="s">
        <v>651</v>
      </c>
      <c r="G718" s="10" t="s">
        <v>689</v>
      </c>
      <c r="H718" s="10">
        <v>14</v>
      </c>
      <c r="I718" s="10" t="str">
        <f t="shared" si="57"/>
        <v>ĐẶNG THỊ THU HOÀI29/07/2000</v>
      </c>
      <c r="J718" s="10" t="str">
        <f>VLOOKUP(I718,Alpha!$F$1:$G$1300,2,0)</f>
        <v>ALP0375</v>
      </c>
      <c r="K718" s="10">
        <f t="shared" si="58"/>
        <v>11</v>
      </c>
      <c r="L718" s="10" t="str">
        <f t="shared" si="59"/>
        <v>XH</v>
      </c>
    </row>
    <row r="719" spans="1:13" ht="16.5" customHeight="1" x14ac:dyDescent="0.2">
      <c r="A719" s="10">
        <v>16</v>
      </c>
      <c r="B719" s="11">
        <v>110088</v>
      </c>
      <c r="C719" s="10" t="s">
        <v>741</v>
      </c>
      <c r="D719" s="30" t="str">
        <f t="shared" si="55"/>
        <v xml:space="preserve">NGUYỄN MAI </v>
      </c>
      <c r="E719" s="31" t="str">
        <f t="shared" si="56"/>
        <v>HỒNG</v>
      </c>
      <c r="F719" s="12" t="s">
        <v>688</v>
      </c>
      <c r="G719" s="10" t="s">
        <v>689</v>
      </c>
      <c r="H719" s="10">
        <v>4</v>
      </c>
      <c r="I719" s="10" t="str">
        <f t="shared" si="57"/>
        <v>NGUYỄN MAI HỒNG01/11/2000</v>
      </c>
      <c r="J719" s="10" t="str">
        <f>VLOOKUP(I719,Alpha!$F$1:$G$1300,2,0)</f>
        <v>ALP0401</v>
      </c>
      <c r="K719" s="10">
        <f t="shared" si="58"/>
        <v>11</v>
      </c>
      <c r="L719" s="10" t="str">
        <f t="shared" si="59"/>
        <v>Tự nhiên</v>
      </c>
    </row>
    <row r="720" spans="1:13" ht="16.5" customHeight="1" x14ac:dyDescent="0.2">
      <c r="A720" s="10">
        <v>14</v>
      </c>
      <c r="B720" s="11">
        <v>110321</v>
      </c>
      <c r="C720" s="10" t="s">
        <v>1093</v>
      </c>
      <c r="D720" s="30" t="str">
        <f t="shared" si="55"/>
        <v xml:space="preserve">ĐỒNG QUANG </v>
      </c>
      <c r="E720" s="31" t="str">
        <f t="shared" si="56"/>
        <v>HUY</v>
      </c>
      <c r="F720" s="12" t="s">
        <v>1094</v>
      </c>
      <c r="G720" s="10" t="s">
        <v>689</v>
      </c>
      <c r="H720" s="10">
        <v>14</v>
      </c>
      <c r="I720" s="10" t="str">
        <f t="shared" si="57"/>
        <v>ĐỒNG QUANG HUY10/07/2000</v>
      </c>
      <c r="J720" s="10" t="str">
        <f>VLOOKUP(I720,Alpha!$F$1:$G$1300,2,0)</f>
        <v>ALP0436</v>
      </c>
      <c r="K720" s="10">
        <f t="shared" si="58"/>
        <v>11</v>
      </c>
      <c r="L720" s="10" t="str">
        <f t="shared" si="59"/>
        <v>XH</v>
      </c>
    </row>
    <row r="721" spans="1:13" ht="16.5" customHeight="1" x14ac:dyDescent="0.2">
      <c r="A721" s="10">
        <v>18</v>
      </c>
      <c r="B721" s="11">
        <v>110325</v>
      </c>
      <c r="C721" s="10" t="s">
        <v>1098</v>
      </c>
      <c r="D721" s="30" t="str">
        <f t="shared" si="55"/>
        <v xml:space="preserve">NGUYỄN THỊ THÚY </v>
      </c>
      <c r="E721" s="31" t="str">
        <f t="shared" si="56"/>
        <v>HƯỜNG</v>
      </c>
      <c r="F721" s="12" t="s">
        <v>1035</v>
      </c>
      <c r="G721" s="10" t="s">
        <v>689</v>
      </c>
      <c r="H721" s="10">
        <v>14</v>
      </c>
      <c r="I721" s="10" t="str">
        <f t="shared" si="57"/>
        <v>NGUYỄN THỊ THÚY HƯỜNG11/07/2000</v>
      </c>
      <c r="J721" s="10" t="str">
        <f>VLOOKUP(I721,Alpha!$F$1:$G$1300,2,0)</f>
        <v>ALP0489</v>
      </c>
      <c r="K721" s="10">
        <f t="shared" si="58"/>
        <v>11</v>
      </c>
      <c r="L721" s="10" t="str">
        <f t="shared" si="59"/>
        <v>XH</v>
      </c>
    </row>
    <row r="722" spans="1:13" ht="16.5" customHeight="1" x14ac:dyDescent="0.2">
      <c r="A722" s="10">
        <v>19</v>
      </c>
      <c r="B722" s="11">
        <v>110326</v>
      </c>
      <c r="C722" s="10" t="s">
        <v>1099</v>
      </c>
      <c r="D722" s="30" t="str">
        <f t="shared" si="55"/>
        <v xml:space="preserve">NGUYỄN THU </v>
      </c>
      <c r="E722" s="31" t="str">
        <f t="shared" si="56"/>
        <v>HƯỜNG</v>
      </c>
      <c r="F722" s="12" t="s">
        <v>1100</v>
      </c>
      <c r="G722" s="10" t="s">
        <v>689</v>
      </c>
      <c r="H722" s="10">
        <v>14</v>
      </c>
      <c r="I722" s="10" t="str">
        <f t="shared" si="57"/>
        <v>NGUYỄN THU HƯỜNG07/02/2000</v>
      </c>
      <c r="J722" s="10" t="str">
        <f>VLOOKUP(I722,Alpha!$F$1:$G$1300,2,0)</f>
        <v>ALP0490</v>
      </c>
      <c r="K722" s="10">
        <f t="shared" si="58"/>
        <v>11</v>
      </c>
      <c r="L722" s="10" t="str">
        <f t="shared" si="59"/>
        <v>XH</v>
      </c>
    </row>
    <row r="723" spans="1:13" ht="16.5" customHeight="1" x14ac:dyDescent="0.2">
      <c r="A723" s="10">
        <v>6</v>
      </c>
      <c r="B723" s="11">
        <v>110336</v>
      </c>
      <c r="C723" s="10" t="s">
        <v>1113</v>
      </c>
      <c r="D723" s="30" t="str">
        <f t="shared" si="55"/>
        <v xml:space="preserve">TRƯƠNG THỊ THÚY </v>
      </c>
      <c r="E723" s="31" t="str">
        <f t="shared" si="56"/>
        <v>LINH</v>
      </c>
      <c r="F723" s="12" t="s">
        <v>720</v>
      </c>
      <c r="G723" s="10" t="s">
        <v>689</v>
      </c>
      <c r="H723" s="10">
        <v>15</v>
      </c>
      <c r="I723" s="10" t="str">
        <f t="shared" si="57"/>
        <v>TRƯƠNG THỊ THÚY LINH22/12/2000</v>
      </c>
      <c r="J723" s="10" t="str">
        <f>VLOOKUP(I723,Alpha!$F$1:$G$1300,2,0)</f>
        <v>ALP0589</v>
      </c>
      <c r="K723" s="10">
        <f t="shared" si="58"/>
        <v>11</v>
      </c>
      <c r="L723" s="10" t="str">
        <f t="shared" si="59"/>
        <v>XH</v>
      </c>
    </row>
    <row r="724" spans="1:13" ht="16.5" customHeight="1" x14ac:dyDescent="0.2">
      <c r="A724" s="10">
        <v>8</v>
      </c>
      <c r="B724" s="11">
        <v>110338</v>
      </c>
      <c r="C724" s="10" t="s">
        <v>1115</v>
      </c>
      <c r="D724" s="30" t="str">
        <f t="shared" si="55"/>
        <v xml:space="preserve">HOÀNG VĂN </v>
      </c>
      <c r="E724" s="31" t="str">
        <f t="shared" si="56"/>
        <v>LONG</v>
      </c>
      <c r="F724" s="12" t="s">
        <v>1116</v>
      </c>
      <c r="G724" s="10" t="s">
        <v>689</v>
      </c>
      <c r="H724" s="10">
        <v>15</v>
      </c>
      <c r="I724" s="10" t="str">
        <f t="shared" si="57"/>
        <v>HOÀNG VĂN LONG19/04/2000</v>
      </c>
      <c r="J724" s="10" t="str">
        <f>VLOOKUP(I724,Alpha!$F$1:$G$1300,2,0)</f>
        <v>ALP0601</v>
      </c>
      <c r="K724" s="10">
        <f t="shared" si="58"/>
        <v>11</v>
      </c>
      <c r="L724" s="10" t="str">
        <f t="shared" si="59"/>
        <v>XH</v>
      </c>
    </row>
    <row r="725" spans="1:13" ht="16.5" customHeight="1" x14ac:dyDescent="0.2">
      <c r="A725" s="10">
        <v>13</v>
      </c>
      <c r="B725" s="11">
        <v>110343</v>
      </c>
      <c r="C725" s="10" t="s">
        <v>1121</v>
      </c>
      <c r="D725" s="30" t="str">
        <f t="shared" si="55"/>
        <v xml:space="preserve">ĐỖ HƯƠNG </v>
      </c>
      <c r="E725" s="31" t="str">
        <f t="shared" si="56"/>
        <v>LY</v>
      </c>
      <c r="F725" s="12" t="s">
        <v>743</v>
      </c>
      <c r="G725" s="10" t="s">
        <v>689</v>
      </c>
      <c r="H725" s="10">
        <v>15</v>
      </c>
      <c r="I725" s="10" t="str">
        <f t="shared" si="57"/>
        <v>ĐỖ HƯƠNG LY30/01/2000</v>
      </c>
      <c r="J725" s="10" t="str">
        <f>VLOOKUP(I725,Alpha!$F$1:$G$1300,2,0)</f>
        <v>ALP0626</v>
      </c>
      <c r="K725" s="10">
        <f t="shared" si="58"/>
        <v>11</v>
      </c>
      <c r="L725" s="10" t="str">
        <f t="shared" si="59"/>
        <v>XH</v>
      </c>
    </row>
    <row r="726" spans="1:13" ht="16.5" customHeight="1" x14ac:dyDescent="0.2">
      <c r="A726" s="10">
        <v>19</v>
      </c>
      <c r="B726" s="11">
        <v>110349</v>
      </c>
      <c r="C726" s="10" t="s">
        <v>1128</v>
      </c>
      <c r="D726" s="30" t="str">
        <f t="shared" si="55"/>
        <v xml:space="preserve">TRƯƠNG VĂN </v>
      </c>
      <c r="E726" s="31" t="str">
        <f t="shared" si="56"/>
        <v>MỪNG</v>
      </c>
      <c r="F726" s="12" t="s">
        <v>1129</v>
      </c>
      <c r="G726" s="10" t="s">
        <v>689</v>
      </c>
      <c r="H726" s="10">
        <v>15</v>
      </c>
      <c r="I726" s="10" t="str">
        <f t="shared" si="57"/>
        <v>TRƯƠNG VĂN MỪNG24/04/2000</v>
      </c>
      <c r="J726" s="10" t="str">
        <f>VLOOKUP(I726,Alpha!$F$1:$G$1300,2,0)</f>
        <v>ALP0686</v>
      </c>
      <c r="K726" s="10">
        <f t="shared" si="58"/>
        <v>11</v>
      </c>
      <c r="L726" s="10" t="str">
        <f t="shared" si="59"/>
        <v>XH</v>
      </c>
    </row>
    <row r="727" spans="1:13" ht="16.5" customHeight="1" x14ac:dyDescent="0.2">
      <c r="A727" s="10">
        <v>15</v>
      </c>
      <c r="B727" s="11">
        <v>110159</v>
      </c>
      <c r="C727" s="10" t="s">
        <v>858</v>
      </c>
      <c r="D727" s="30" t="str">
        <f t="shared" si="55"/>
        <v xml:space="preserve">NGUYỄN DIỆU </v>
      </c>
      <c r="E727" s="31" t="str">
        <f t="shared" si="56"/>
        <v>NGA</v>
      </c>
      <c r="F727" s="12" t="s">
        <v>747</v>
      </c>
      <c r="G727" s="10" t="s">
        <v>689</v>
      </c>
      <c r="H727" s="10">
        <v>7</v>
      </c>
      <c r="I727" s="10" t="str">
        <f t="shared" si="57"/>
        <v>NGUYỄN DIỆU NGA15/11/2000</v>
      </c>
      <c r="J727" s="10" t="str">
        <f>VLOOKUP(I727,Alpha!$F$1:$G$1300,2,0)</f>
        <v>ALP0720</v>
      </c>
      <c r="K727" s="10">
        <f t="shared" si="58"/>
        <v>11</v>
      </c>
      <c r="L727" s="10" t="str">
        <f t="shared" si="59"/>
        <v>Tự nhiên</v>
      </c>
    </row>
    <row r="728" spans="1:13" ht="16.5" customHeight="1" x14ac:dyDescent="0.2">
      <c r="A728" s="10">
        <v>1</v>
      </c>
      <c r="B728" s="11">
        <v>110354</v>
      </c>
      <c r="C728" s="10" t="s">
        <v>490</v>
      </c>
      <c r="D728" s="30" t="str">
        <f t="shared" si="55"/>
        <v xml:space="preserve">NGUYỄN THỊ </v>
      </c>
      <c r="E728" s="31" t="str">
        <f t="shared" si="56"/>
        <v>NGÂN</v>
      </c>
      <c r="F728" s="12" t="s">
        <v>895</v>
      </c>
      <c r="G728" s="10" t="s">
        <v>689</v>
      </c>
      <c r="H728" s="10">
        <v>16</v>
      </c>
      <c r="I728" s="10" t="str">
        <f t="shared" si="57"/>
        <v>NGUYỄN THỊ NGÂN08/06/2000</v>
      </c>
      <c r="J728" s="10" t="str">
        <f>VLOOKUP(I728,Alpha!$F$1:$G$1300,2,0)</f>
        <v>ALP0731</v>
      </c>
      <c r="K728" s="10">
        <f t="shared" si="58"/>
        <v>11</v>
      </c>
      <c r="L728" s="10" t="str">
        <f t="shared" si="59"/>
        <v>XH</v>
      </c>
      <c r="M728" s="5" t="s">
        <v>3029</v>
      </c>
    </row>
    <row r="729" spans="1:13" ht="16.5" customHeight="1" x14ac:dyDescent="0.2">
      <c r="A729" s="10">
        <v>12</v>
      </c>
      <c r="B729" s="11">
        <v>110365</v>
      </c>
      <c r="C729" s="10" t="s">
        <v>1148</v>
      </c>
      <c r="D729" s="30" t="str">
        <f t="shared" si="55"/>
        <v xml:space="preserve">CAO XUÂN </v>
      </c>
      <c r="E729" s="31" t="str">
        <f t="shared" si="56"/>
        <v>PHONG</v>
      </c>
      <c r="F729" s="12" t="s">
        <v>908</v>
      </c>
      <c r="G729" s="10" t="s">
        <v>689</v>
      </c>
      <c r="H729" s="10">
        <v>16</v>
      </c>
      <c r="I729" s="10" t="str">
        <f t="shared" si="57"/>
        <v>CAO XUÂN PHONG03/10/2000</v>
      </c>
      <c r="J729" s="10" t="str">
        <f>VLOOKUP(I729,Alpha!$F$1:$G$1300,2,0)</f>
        <v>ALP0799</v>
      </c>
      <c r="K729" s="10">
        <f t="shared" si="58"/>
        <v>11</v>
      </c>
      <c r="L729" s="10" t="str">
        <f t="shared" si="59"/>
        <v>XH</v>
      </c>
    </row>
    <row r="730" spans="1:13" ht="16.5" customHeight="1" x14ac:dyDescent="0.2">
      <c r="A730" s="10">
        <v>13</v>
      </c>
      <c r="B730" s="11">
        <v>110366</v>
      </c>
      <c r="C730" s="10" t="s">
        <v>1149</v>
      </c>
      <c r="D730" s="30" t="str">
        <f t="shared" si="55"/>
        <v xml:space="preserve">NGÔ QUANG </v>
      </c>
      <c r="E730" s="31" t="str">
        <f t="shared" si="56"/>
        <v>PHONG</v>
      </c>
      <c r="F730" s="12" t="s">
        <v>1069</v>
      </c>
      <c r="G730" s="10" t="s">
        <v>689</v>
      </c>
      <c r="H730" s="10">
        <v>16</v>
      </c>
      <c r="I730" s="10" t="str">
        <f t="shared" si="57"/>
        <v>NGÔ QUANG PHONG01/08/2000</v>
      </c>
      <c r="J730" s="10" t="str">
        <f>VLOOKUP(I730,Alpha!$F$1:$G$1300,2,0)</f>
        <v>ALP0800</v>
      </c>
      <c r="K730" s="10">
        <f t="shared" si="58"/>
        <v>11</v>
      </c>
      <c r="L730" s="10" t="str">
        <f t="shared" si="59"/>
        <v>XH</v>
      </c>
    </row>
    <row r="731" spans="1:13" ht="16.5" customHeight="1" x14ac:dyDescent="0.2">
      <c r="A731" s="10">
        <v>19</v>
      </c>
      <c r="B731" s="11">
        <v>110372</v>
      </c>
      <c r="C731" s="10" t="s">
        <v>1156</v>
      </c>
      <c r="D731" s="30" t="str">
        <f t="shared" si="55"/>
        <v xml:space="preserve">NGUYỄN THỦY </v>
      </c>
      <c r="E731" s="31" t="str">
        <f t="shared" si="56"/>
        <v>PHƯƠNG</v>
      </c>
      <c r="F731" s="12" t="s">
        <v>615</v>
      </c>
      <c r="G731" s="10" t="s">
        <v>689</v>
      </c>
      <c r="H731" s="10">
        <v>16</v>
      </c>
      <c r="I731" s="10" t="str">
        <f t="shared" si="57"/>
        <v>NGUYỄN THỦY PHƯƠNG23/09/2000</v>
      </c>
      <c r="J731" s="10" t="str">
        <f>VLOOKUP(I731,Alpha!$F$1:$G$1300,2,0)</f>
        <v>ALP0828</v>
      </c>
      <c r="K731" s="10">
        <f t="shared" si="58"/>
        <v>11</v>
      </c>
      <c r="L731" s="10" t="str">
        <f t="shared" si="59"/>
        <v>XH</v>
      </c>
    </row>
    <row r="732" spans="1:13" ht="16.5" customHeight="1" x14ac:dyDescent="0.2">
      <c r="A732" s="10">
        <v>21</v>
      </c>
      <c r="B732" s="11">
        <v>110374</v>
      </c>
      <c r="C732" s="10" t="s">
        <v>1158</v>
      </c>
      <c r="D732" s="30" t="str">
        <f t="shared" si="55"/>
        <v xml:space="preserve">NGUYỄN PHƯƠNG </v>
      </c>
      <c r="E732" s="31" t="str">
        <f t="shared" si="56"/>
        <v>QUANG</v>
      </c>
      <c r="F732" s="12" t="s">
        <v>751</v>
      </c>
      <c r="G732" s="10" t="s">
        <v>689</v>
      </c>
      <c r="H732" s="10">
        <v>16</v>
      </c>
      <c r="I732" s="10" t="str">
        <f t="shared" si="57"/>
        <v>NGUYỄN PHƯƠNG QUANG12/01/2000</v>
      </c>
      <c r="J732" s="10" t="str">
        <f>VLOOKUP(I732,Alpha!$F$1:$G$1300,2,0)</f>
        <v>ALP0843</v>
      </c>
      <c r="K732" s="10">
        <f t="shared" si="58"/>
        <v>11</v>
      </c>
      <c r="L732" s="10" t="str">
        <f t="shared" si="59"/>
        <v>XH</v>
      </c>
    </row>
    <row r="733" spans="1:13" ht="16.5" customHeight="1" x14ac:dyDescent="0.2">
      <c r="A733" s="10">
        <v>22</v>
      </c>
      <c r="B733" s="11">
        <v>110375</v>
      </c>
      <c r="C733" s="10" t="s">
        <v>1159</v>
      </c>
      <c r="D733" s="30" t="str">
        <f t="shared" si="55"/>
        <v xml:space="preserve">NGUYỄN LONG </v>
      </c>
      <c r="E733" s="31" t="str">
        <f t="shared" si="56"/>
        <v>QUỐC</v>
      </c>
      <c r="F733" s="12" t="s">
        <v>712</v>
      </c>
      <c r="G733" s="10" t="s">
        <v>689</v>
      </c>
      <c r="H733" s="10">
        <v>16</v>
      </c>
      <c r="I733" s="10" t="str">
        <f t="shared" si="57"/>
        <v>NGUYỄN LONG QUỐC12/11/2000</v>
      </c>
      <c r="J733" s="10" t="str">
        <f>VLOOKUP(I733,Alpha!$F$1:$G$1300,2,0)</f>
        <v>ALP0855</v>
      </c>
      <c r="K733" s="10">
        <f t="shared" si="58"/>
        <v>11</v>
      </c>
      <c r="L733" s="10" t="str">
        <f t="shared" si="59"/>
        <v>XH</v>
      </c>
    </row>
    <row r="734" spans="1:13" ht="16.5" customHeight="1" x14ac:dyDescent="0.2">
      <c r="A734" s="10">
        <v>11</v>
      </c>
      <c r="B734" s="11">
        <v>110387</v>
      </c>
      <c r="C734" s="10" t="s">
        <v>1172</v>
      </c>
      <c r="D734" s="30" t="str">
        <f t="shared" si="55"/>
        <v xml:space="preserve">DƯƠNG ĐÌNH </v>
      </c>
      <c r="E734" s="31" t="str">
        <f t="shared" si="56"/>
        <v>THI</v>
      </c>
      <c r="F734" s="12" t="s">
        <v>1173</v>
      </c>
      <c r="G734" s="10" t="s">
        <v>689</v>
      </c>
      <c r="H734" s="10">
        <v>17</v>
      </c>
      <c r="I734" s="10" t="str">
        <f t="shared" si="57"/>
        <v>DƯƠNG ĐÌNH THI19/11/2000</v>
      </c>
      <c r="J734" s="10" t="str">
        <f>VLOOKUP(I734,Alpha!$F$1:$G$1300,2,0)</f>
        <v>ALP0994</v>
      </c>
      <c r="K734" s="10">
        <f t="shared" si="58"/>
        <v>11</v>
      </c>
      <c r="L734" s="10" t="str">
        <f t="shared" si="59"/>
        <v>XH</v>
      </c>
    </row>
    <row r="735" spans="1:13" ht="16.5" customHeight="1" x14ac:dyDescent="0.2">
      <c r="A735" s="10">
        <v>8</v>
      </c>
      <c r="B735" s="11">
        <v>110223</v>
      </c>
      <c r="C735" s="10" t="s">
        <v>956</v>
      </c>
      <c r="D735" s="30" t="str">
        <f t="shared" si="55"/>
        <v xml:space="preserve">LÊ THỊ </v>
      </c>
      <c r="E735" s="31" t="str">
        <f t="shared" si="56"/>
        <v>THƠM</v>
      </c>
      <c r="F735" s="12" t="s">
        <v>957</v>
      </c>
      <c r="G735" s="10" t="s">
        <v>689</v>
      </c>
      <c r="H735" s="10">
        <v>10</v>
      </c>
      <c r="I735" s="10" t="str">
        <f t="shared" si="57"/>
        <v>LÊ THỊ THƠM05/10/2000</v>
      </c>
      <c r="J735" s="10" t="str">
        <f>VLOOKUP(I735,Alpha!$F$1:$G$1300,2,0)</f>
        <v>ALP1003</v>
      </c>
      <c r="K735" s="10">
        <f t="shared" si="58"/>
        <v>11</v>
      </c>
      <c r="L735" s="10" t="str">
        <f t="shared" si="59"/>
        <v>Tự nhiên</v>
      </c>
    </row>
    <row r="736" spans="1:13" ht="16.5" customHeight="1" x14ac:dyDescent="0.2">
      <c r="A736" s="10">
        <v>18</v>
      </c>
      <c r="B736" s="11">
        <v>110394</v>
      </c>
      <c r="C736" s="10" t="s">
        <v>1178</v>
      </c>
      <c r="D736" s="30" t="str">
        <f t="shared" si="55"/>
        <v xml:space="preserve">VƯƠNG THỊ </v>
      </c>
      <c r="E736" s="31" t="str">
        <f t="shared" si="56"/>
        <v>THUÝ</v>
      </c>
      <c r="F736" s="12" t="s">
        <v>1069</v>
      </c>
      <c r="G736" s="10" t="s">
        <v>689</v>
      </c>
      <c r="H736" s="10">
        <v>17</v>
      </c>
      <c r="I736" s="10" t="str">
        <f t="shared" si="57"/>
        <v>VƯƠNG THỊ THUÝ01/08/2000</v>
      </c>
      <c r="J736" s="10" t="str">
        <f>VLOOKUP(I736,Alpha!$F$1:$G$1300,2,0)</f>
        <v>ALP1023</v>
      </c>
      <c r="K736" s="10">
        <f t="shared" si="58"/>
        <v>11</v>
      </c>
      <c r="L736" s="10" t="str">
        <f t="shared" si="59"/>
        <v>XH</v>
      </c>
    </row>
    <row r="737" spans="1:12" ht="16.5" customHeight="1" x14ac:dyDescent="0.2">
      <c r="A737" s="10">
        <v>19</v>
      </c>
      <c r="B737" s="11">
        <v>110395</v>
      </c>
      <c r="C737" s="10" t="s">
        <v>554</v>
      </c>
      <c r="D737" s="30" t="str">
        <f t="shared" si="55"/>
        <v xml:space="preserve">NGUYỄN THỊ </v>
      </c>
      <c r="E737" s="31" t="str">
        <f t="shared" si="56"/>
        <v>THỦY</v>
      </c>
      <c r="F737" s="12" t="s">
        <v>830</v>
      </c>
      <c r="G737" s="10" t="s">
        <v>689</v>
      </c>
      <c r="H737" s="10">
        <v>17</v>
      </c>
      <c r="I737" s="10" t="str">
        <f t="shared" si="57"/>
        <v>NGUYỄN THỊ THỦY12/09/2000</v>
      </c>
      <c r="J737" s="10" t="str">
        <f>VLOOKUP(I737,Alpha!$F$1:$G$1300,2,0)</f>
        <v>ALP1030</v>
      </c>
      <c r="K737" s="10">
        <f t="shared" si="58"/>
        <v>11</v>
      </c>
      <c r="L737" s="10" t="str">
        <f t="shared" si="59"/>
        <v>XH</v>
      </c>
    </row>
    <row r="738" spans="1:12" ht="16.5" customHeight="1" x14ac:dyDescent="0.2">
      <c r="A738" s="10">
        <v>21</v>
      </c>
      <c r="B738" s="11">
        <v>110397</v>
      </c>
      <c r="C738" s="10" t="s">
        <v>1180</v>
      </c>
      <c r="D738" s="30" t="str">
        <f t="shared" si="55"/>
        <v xml:space="preserve">HOÀNG VĂN </v>
      </c>
      <c r="E738" s="31" t="str">
        <f t="shared" si="56"/>
        <v>TOÀN</v>
      </c>
      <c r="F738" s="12" t="s">
        <v>824</v>
      </c>
      <c r="G738" s="10" t="s">
        <v>689</v>
      </c>
      <c r="H738" s="10">
        <v>17</v>
      </c>
      <c r="I738" s="10" t="str">
        <f t="shared" si="57"/>
        <v>HOÀNG VĂN TOÀN13/02/2000</v>
      </c>
      <c r="J738" s="10" t="str">
        <f>VLOOKUP(I738,Alpha!$F$1:$G$1300,2,0)</f>
        <v>ALP1051</v>
      </c>
      <c r="K738" s="10">
        <f t="shared" si="58"/>
        <v>11</v>
      </c>
      <c r="L738" s="10" t="str">
        <f t="shared" si="59"/>
        <v>XH</v>
      </c>
    </row>
    <row r="739" spans="1:12" ht="16.5" customHeight="1" x14ac:dyDescent="0.2">
      <c r="A739" s="10">
        <v>22</v>
      </c>
      <c r="B739" s="11">
        <v>110398</v>
      </c>
      <c r="C739" s="10" t="s">
        <v>1181</v>
      </c>
      <c r="D739" s="30" t="str">
        <f t="shared" si="55"/>
        <v xml:space="preserve">Đỗ Thị Kiều </v>
      </c>
      <c r="E739" s="31" t="str">
        <f t="shared" si="56"/>
        <v>Trang</v>
      </c>
      <c r="F739" s="12" t="s">
        <v>590</v>
      </c>
      <c r="G739" s="10" t="s">
        <v>689</v>
      </c>
      <c r="H739" s="10">
        <v>17</v>
      </c>
      <c r="I739" s="10" t="str">
        <f t="shared" si="57"/>
        <v>Đỗ Thị Kiều Trang05/11/2000</v>
      </c>
      <c r="J739" s="10" t="str">
        <f>VLOOKUP(I739,Alpha!$F$1:$G$1300,2,0)</f>
        <v>ALP1064</v>
      </c>
      <c r="K739" s="10">
        <f t="shared" si="58"/>
        <v>11</v>
      </c>
      <c r="L739" s="10" t="str">
        <f t="shared" si="59"/>
        <v>XH</v>
      </c>
    </row>
    <row r="740" spans="1:12" ht="16.5" customHeight="1" x14ac:dyDescent="0.2">
      <c r="A740" s="10">
        <v>2</v>
      </c>
      <c r="B740" s="11">
        <v>110401</v>
      </c>
      <c r="C740" s="10" t="s">
        <v>1185</v>
      </c>
      <c r="D740" s="30" t="str">
        <f t="shared" si="55"/>
        <v xml:space="preserve">NGUYỄN THỊ </v>
      </c>
      <c r="E740" s="31" t="str">
        <f t="shared" si="56"/>
        <v>TRANG</v>
      </c>
      <c r="F740" s="12" t="s">
        <v>1186</v>
      </c>
      <c r="G740" s="10" t="s">
        <v>689</v>
      </c>
      <c r="H740" s="10">
        <v>18</v>
      </c>
      <c r="I740" s="10" t="str">
        <f t="shared" si="57"/>
        <v>NGUYỄN THỊ TRANG25/01/2000</v>
      </c>
      <c r="J740" s="10" t="str">
        <f>VLOOKUP(I740,Alpha!$F$1:$G$1300,2,0)</f>
        <v>ALP1074</v>
      </c>
      <c r="K740" s="10">
        <f t="shared" si="58"/>
        <v>11</v>
      </c>
      <c r="L740" s="10" t="str">
        <f t="shared" si="59"/>
        <v>XH</v>
      </c>
    </row>
    <row r="741" spans="1:12" ht="16.5" customHeight="1" x14ac:dyDescent="0.2">
      <c r="A741" s="10">
        <v>3</v>
      </c>
      <c r="B741" s="11">
        <v>110402</v>
      </c>
      <c r="C741" s="10" t="s">
        <v>564</v>
      </c>
      <c r="D741" s="30" t="str">
        <f t="shared" si="55"/>
        <v xml:space="preserve">NGUYỄN THỊ HUYỀN </v>
      </c>
      <c r="E741" s="31" t="str">
        <f t="shared" si="56"/>
        <v>TRANG</v>
      </c>
      <c r="F741" s="12" t="s">
        <v>693</v>
      </c>
      <c r="G741" s="10" t="s">
        <v>689</v>
      </c>
      <c r="H741" s="10">
        <v>18</v>
      </c>
      <c r="I741" s="10" t="str">
        <f t="shared" si="57"/>
        <v>NGUYỄN THỊ HUYỀN TRANG03/06/2000</v>
      </c>
      <c r="J741" s="10" t="str">
        <f>VLOOKUP(I741,Alpha!$F$1:$G$1300,2,0)</f>
        <v>ALP1077</v>
      </c>
      <c r="K741" s="10">
        <f t="shared" si="58"/>
        <v>11</v>
      </c>
      <c r="L741" s="10" t="str">
        <f t="shared" si="59"/>
        <v>XH</v>
      </c>
    </row>
    <row r="742" spans="1:12" ht="16.5" customHeight="1" x14ac:dyDescent="0.2">
      <c r="A742" s="10">
        <v>5</v>
      </c>
      <c r="B742" s="11">
        <v>110404</v>
      </c>
      <c r="C742" s="10" t="s">
        <v>1188</v>
      </c>
      <c r="D742" s="30" t="str">
        <f t="shared" si="55"/>
        <v xml:space="preserve">Phan Thu </v>
      </c>
      <c r="E742" s="31" t="str">
        <f t="shared" si="56"/>
        <v>Trang</v>
      </c>
      <c r="F742" s="12" t="s">
        <v>1189</v>
      </c>
      <c r="G742" s="10" t="s">
        <v>689</v>
      </c>
      <c r="H742" s="10">
        <v>18</v>
      </c>
      <c r="I742" s="10" t="str">
        <f t="shared" si="57"/>
        <v>Phan Thu Trang11/02/2000</v>
      </c>
      <c r="J742" s="10" t="str">
        <f>VLOOKUP(I742,Alpha!$F$1:$G$1300,2,0)</f>
        <v>ALP1090</v>
      </c>
      <c r="K742" s="10">
        <f t="shared" si="58"/>
        <v>11</v>
      </c>
      <c r="L742" s="10" t="str">
        <f t="shared" si="59"/>
        <v>XH</v>
      </c>
    </row>
    <row r="743" spans="1:12" ht="16.5" customHeight="1" x14ac:dyDescent="0.2">
      <c r="A743" s="10">
        <v>7</v>
      </c>
      <c r="B743" s="11">
        <v>110406</v>
      </c>
      <c r="C743" s="10" t="s">
        <v>1191</v>
      </c>
      <c r="D743" s="30" t="str">
        <f t="shared" si="55"/>
        <v xml:space="preserve">VŨ LAM </v>
      </c>
      <c r="E743" s="31" t="str">
        <f t="shared" si="56"/>
        <v>TRƯỜNG</v>
      </c>
      <c r="F743" s="12" t="s">
        <v>1008</v>
      </c>
      <c r="G743" s="10" t="s">
        <v>689</v>
      </c>
      <c r="H743" s="10">
        <v>18</v>
      </c>
      <c r="I743" s="10" t="str">
        <f t="shared" si="57"/>
        <v>VŨ LAM TRƯỜNG02/11/2000</v>
      </c>
      <c r="J743" s="10" t="str">
        <f>VLOOKUP(I743,Alpha!$F$1:$G$1300,2,0)</f>
        <v>ALP1109</v>
      </c>
      <c r="K743" s="10">
        <f t="shared" si="58"/>
        <v>11</v>
      </c>
      <c r="L743" s="10" t="str">
        <f t="shared" si="59"/>
        <v>XH</v>
      </c>
    </row>
    <row r="744" spans="1:12" ht="16.5" customHeight="1" x14ac:dyDescent="0.2">
      <c r="A744" s="10">
        <v>9</v>
      </c>
      <c r="B744" s="11">
        <v>110408</v>
      </c>
      <c r="C744" s="10" t="s">
        <v>1194</v>
      </c>
      <c r="D744" s="30" t="str">
        <f t="shared" si="55"/>
        <v xml:space="preserve">ĐỖ VĂN </v>
      </c>
      <c r="E744" s="31" t="str">
        <f t="shared" si="56"/>
        <v>TUẤN</v>
      </c>
      <c r="F744" s="12" t="s">
        <v>820</v>
      </c>
      <c r="G744" s="10" t="s">
        <v>689</v>
      </c>
      <c r="H744" s="10">
        <v>18</v>
      </c>
      <c r="I744" s="10" t="str">
        <f t="shared" si="57"/>
        <v>ĐỖ VĂN TUẤN23/10/2000</v>
      </c>
      <c r="J744" s="10" t="str">
        <f>VLOOKUP(I744,Alpha!$F$1:$G$1300,2,0)</f>
        <v>ALP1116</v>
      </c>
      <c r="K744" s="10">
        <f t="shared" si="58"/>
        <v>11</v>
      </c>
      <c r="L744" s="10" t="str">
        <f t="shared" si="59"/>
        <v>XH</v>
      </c>
    </row>
    <row r="745" spans="1:12" ht="16.5" customHeight="1" x14ac:dyDescent="0.2">
      <c r="A745" s="10">
        <v>10</v>
      </c>
      <c r="B745" s="11">
        <v>110409</v>
      </c>
      <c r="C745" s="10" t="s">
        <v>312</v>
      </c>
      <c r="D745" s="30" t="str">
        <f t="shared" si="55"/>
        <v xml:space="preserve">NGÔ QUANG </v>
      </c>
      <c r="E745" s="31" t="str">
        <f t="shared" si="56"/>
        <v>TUẤN</v>
      </c>
      <c r="F745" s="12" t="s">
        <v>1195</v>
      </c>
      <c r="G745" s="10" t="s">
        <v>689</v>
      </c>
      <c r="H745" s="10">
        <v>18</v>
      </c>
      <c r="I745" s="10" t="str">
        <f t="shared" si="57"/>
        <v>NGÔ QUANG TUẤN16/03/2000</v>
      </c>
      <c r="J745" s="10" t="str">
        <f>VLOOKUP(I745,Alpha!$F$1:$G$1300,2,0)</f>
        <v>ALP1118</v>
      </c>
      <c r="K745" s="10">
        <f t="shared" si="58"/>
        <v>11</v>
      </c>
      <c r="L745" s="10" t="str">
        <f t="shared" si="59"/>
        <v>XH</v>
      </c>
    </row>
    <row r="746" spans="1:12" ht="16.5" customHeight="1" x14ac:dyDescent="0.2">
      <c r="A746" s="10">
        <v>22</v>
      </c>
      <c r="B746" s="11">
        <v>110421</v>
      </c>
      <c r="C746" s="10" t="s">
        <v>1206</v>
      </c>
      <c r="D746" s="30" t="str">
        <f t="shared" si="55"/>
        <v xml:space="preserve">NGUYỄN THỊ KHÁNH </v>
      </c>
      <c r="E746" s="31" t="str">
        <f t="shared" si="56"/>
        <v>VÂN</v>
      </c>
      <c r="F746" s="12" t="s">
        <v>619</v>
      </c>
      <c r="G746" s="10" t="s">
        <v>689</v>
      </c>
      <c r="H746" s="10">
        <v>18</v>
      </c>
      <c r="I746" s="10" t="str">
        <f t="shared" si="57"/>
        <v>NGUYỄN THỊ KHÁNH VÂN15/12/2000</v>
      </c>
      <c r="J746" s="10" t="str">
        <f>VLOOKUP(I746,Alpha!$F$1:$G$1300,2,0)</f>
        <v>ALP1175</v>
      </c>
      <c r="K746" s="10">
        <f t="shared" si="58"/>
        <v>11</v>
      </c>
      <c r="L746" s="10" t="str">
        <f t="shared" si="59"/>
        <v>XH</v>
      </c>
    </row>
    <row r="747" spans="1:12" ht="16.5" customHeight="1" x14ac:dyDescent="0.2">
      <c r="A747" s="10">
        <v>3</v>
      </c>
      <c r="B747" s="11">
        <v>110264</v>
      </c>
      <c r="C747" s="10" t="s">
        <v>1011</v>
      </c>
      <c r="D747" s="30" t="str">
        <f t="shared" si="55"/>
        <v xml:space="preserve">NGUYỄN QUỲNH </v>
      </c>
      <c r="E747" s="31" t="str">
        <f t="shared" si="56"/>
        <v>ANH</v>
      </c>
      <c r="F747" s="12" t="s">
        <v>785</v>
      </c>
      <c r="G747" s="10" t="s">
        <v>826</v>
      </c>
      <c r="H747" s="10">
        <v>12</v>
      </c>
      <c r="I747" s="10" t="str">
        <f t="shared" si="57"/>
        <v>NGUYỄN QUỲNH ANH25/11/2000</v>
      </c>
      <c r="J747" s="10" t="str">
        <f>VLOOKUP(I747,Alpha!$F$1:$G$1300,2,0)</f>
        <v>ALP0030</v>
      </c>
      <c r="K747" s="10">
        <f t="shared" si="58"/>
        <v>11</v>
      </c>
      <c r="L747" s="10" t="str">
        <f t="shared" si="59"/>
        <v>XH</v>
      </c>
    </row>
    <row r="748" spans="1:12" ht="16.5" customHeight="1" x14ac:dyDescent="0.2">
      <c r="A748" s="10">
        <v>5</v>
      </c>
      <c r="B748" s="11">
        <v>110266</v>
      </c>
      <c r="C748" s="10" t="s">
        <v>1012</v>
      </c>
      <c r="D748" s="30" t="str">
        <f t="shared" si="55"/>
        <v xml:space="preserve">BÙI THỊ NGỌC </v>
      </c>
      <c r="E748" s="31" t="str">
        <f t="shared" si="56"/>
        <v>ÁNH</v>
      </c>
      <c r="F748" s="12" t="s">
        <v>1013</v>
      </c>
      <c r="G748" s="10" t="s">
        <v>826</v>
      </c>
      <c r="H748" s="10">
        <v>12</v>
      </c>
      <c r="I748" s="10" t="str">
        <f t="shared" si="57"/>
        <v>BÙI THỊ NGỌC ÁNH10/06/2000</v>
      </c>
      <c r="J748" s="10" t="str">
        <f>VLOOKUP(I748,Alpha!$F$1:$G$1300,2,0)</f>
        <v>ALP0075</v>
      </c>
      <c r="K748" s="10">
        <f t="shared" si="58"/>
        <v>11</v>
      </c>
      <c r="L748" s="10" t="str">
        <f t="shared" si="59"/>
        <v>XH</v>
      </c>
    </row>
    <row r="749" spans="1:12" ht="16.5" customHeight="1" x14ac:dyDescent="0.2">
      <c r="A749" s="10">
        <v>10</v>
      </c>
      <c r="B749" s="11">
        <v>110271</v>
      </c>
      <c r="C749" s="10" t="s">
        <v>1021</v>
      </c>
      <c r="D749" s="30" t="str">
        <f t="shared" si="55"/>
        <v xml:space="preserve">TRẦN VĂN </v>
      </c>
      <c r="E749" s="31" t="str">
        <f t="shared" si="56"/>
        <v>CHÍNH</v>
      </c>
      <c r="F749" s="12" t="s">
        <v>458</v>
      </c>
      <c r="G749" s="10" t="s">
        <v>826</v>
      </c>
      <c r="H749" s="10">
        <v>12</v>
      </c>
      <c r="I749" s="10" t="str">
        <f t="shared" si="57"/>
        <v>TRẦN VĂN CHÍNH06/12/2000</v>
      </c>
      <c r="J749" s="10" t="str">
        <f>VLOOKUP(I749,Alpha!$F$1:$G$1300,2,0)</f>
        <v>ALP0132</v>
      </c>
      <c r="K749" s="10">
        <f t="shared" si="58"/>
        <v>11</v>
      </c>
      <c r="L749" s="10" t="str">
        <f t="shared" si="59"/>
        <v>XH</v>
      </c>
    </row>
    <row r="750" spans="1:12" ht="16.5" customHeight="1" x14ac:dyDescent="0.2">
      <c r="A750" s="10">
        <v>17</v>
      </c>
      <c r="B750" s="11">
        <v>110041</v>
      </c>
      <c r="C750" s="10" t="s">
        <v>1024</v>
      </c>
      <c r="D750" s="30" t="str">
        <f t="shared" si="55"/>
        <v xml:space="preserve">NGUYỄN VĂN </v>
      </c>
      <c r="E750" s="31" t="str">
        <f t="shared" si="56"/>
        <v>DÂN</v>
      </c>
      <c r="F750" s="12" t="s">
        <v>808</v>
      </c>
      <c r="G750" s="10" t="s">
        <v>826</v>
      </c>
      <c r="H750" s="10">
        <v>2</v>
      </c>
      <c r="I750" s="10" t="str">
        <f t="shared" si="57"/>
        <v>NGUYỄN VĂN DÂN14/05/2000</v>
      </c>
      <c r="J750" s="10" t="str">
        <f>VLOOKUP(I750,Alpha!$F$1:$G$1300,2,0)</f>
        <v>ALP0150</v>
      </c>
      <c r="K750" s="10">
        <f t="shared" si="58"/>
        <v>11</v>
      </c>
      <c r="L750" s="10" t="str">
        <f t="shared" si="59"/>
        <v>Tự nhiên</v>
      </c>
    </row>
    <row r="751" spans="1:12" ht="16.5" customHeight="1" x14ac:dyDescent="0.2">
      <c r="A751" s="10">
        <v>23</v>
      </c>
      <c r="B751" s="11">
        <v>110284</v>
      </c>
      <c r="C751" s="10" t="s">
        <v>1040</v>
      </c>
      <c r="D751" s="30" t="str">
        <f t="shared" si="55"/>
        <v xml:space="preserve">Lê Thị Linh </v>
      </c>
      <c r="E751" s="31" t="str">
        <f t="shared" si="56"/>
        <v>Đan</v>
      </c>
      <c r="F751" s="12" t="s">
        <v>961</v>
      </c>
      <c r="G751" s="10" t="s">
        <v>826</v>
      </c>
      <c r="H751" s="10">
        <v>12</v>
      </c>
      <c r="I751" s="10" t="str">
        <f t="shared" si="57"/>
        <v>Lê Thị Linh Đan02/05/2000</v>
      </c>
      <c r="J751" s="10" t="str">
        <f>VLOOKUP(I751,Alpha!$F$1:$G$1300,2,0)</f>
        <v>ALP0203</v>
      </c>
      <c r="K751" s="10">
        <f t="shared" si="58"/>
        <v>11</v>
      </c>
      <c r="L751" s="10" t="str">
        <f t="shared" si="59"/>
        <v>XH</v>
      </c>
    </row>
    <row r="752" spans="1:12" ht="16.5" customHeight="1" x14ac:dyDescent="0.2">
      <c r="A752" s="10">
        <v>4</v>
      </c>
      <c r="B752" s="11">
        <v>110288</v>
      </c>
      <c r="C752" s="10" t="s">
        <v>1045</v>
      </c>
      <c r="D752" s="30" t="str">
        <f t="shared" si="55"/>
        <v xml:space="preserve">DƯƠNG MINH </v>
      </c>
      <c r="E752" s="31" t="str">
        <f t="shared" si="56"/>
        <v>ĐỨC</v>
      </c>
      <c r="F752" s="12" t="s">
        <v>682</v>
      </c>
      <c r="G752" s="10" t="s">
        <v>826</v>
      </c>
      <c r="H752" s="10">
        <v>13</v>
      </c>
      <c r="I752" s="10" t="str">
        <f t="shared" si="57"/>
        <v>DƯƠNG MINH ĐỨC15/02/2000</v>
      </c>
      <c r="J752" s="10" t="str">
        <f>VLOOKUP(I752,Alpha!$F$1:$G$1300,2,0)</f>
        <v>ALP0220</v>
      </c>
      <c r="K752" s="10">
        <f t="shared" si="58"/>
        <v>11</v>
      </c>
      <c r="L752" s="10" t="str">
        <f t="shared" si="59"/>
        <v>XH</v>
      </c>
    </row>
    <row r="753" spans="1:12" ht="16.5" customHeight="1" x14ac:dyDescent="0.2">
      <c r="A753" s="10">
        <v>13</v>
      </c>
      <c r="B753" s="11">
        <v>110297</v>
      </c>
      <c r="C753" s="10" t="s">
        <v>1060</v>
      </c>
      <c r="D753" s="30" t="str">
        <f t="shared" si="55"/>
        <v xml:space="preserve">NGUYỄN HOÀNG </v>
      </c>
      <c r="E753" s="31" t="str">
        <f t="shared" si="56"/>
        <v>HẢI</v>
      </c>
      <c r="F753" s="12" t="s">
        <v>1061</v>
      </c>
      <c r="G753" s="10" t="s">
        <v>826</v>
      </c>
      <c r="H753" s="10">
        <v>13</v>
      </c>
      <c r="I753" s="10" t="str">
        <f t="shared" si="57"/>
        <v>NGUYỄN HOÀNG HẢI08/05/2000</v>
      </c>
      <c r="J753" s="10" t="str">
        <f>VLOOKUP(I753,Alpha!$F$1:$G$1300,2,0)</f>
        <v>ALP0281</v>
      </c>
      <c r="K753" s="10">
        <f t="shared" si="58"/>
        <v>11</v>
      </c>
      <c r="L753" s="10" t="str">
        <f t="shared" si="59"/>
        <v>XH</v>
      </c>
    </row>
    <row r="754" spans="1:12" ht="16.5" customHeight="1" x14ac:dyDescent="0.2">
      <c r="A754" s="10">
        <v>15</v>
      </c>
      <c r="B754" s="11">
        <v>110299</v>
      </c>
      <c r="C754" s="10" t="s">
        <v>1063</v>
      </c>
      <c r="D754" s="30" t="str">
        <f t="shared" si="55"/>
        <v xml:space="preserve">TRẦN THỊ BÍCH </v>
      </c>
      <c r="E754" s="31" t="str">
        <f t="shared" si="56"/>
        <v>HẠNH</v>
      </c>
      <c r="F754" s="12" t="s">
        <v>644</v>
      </c>
      <c r="G754" s="10" t="s">
        <v>826</v>
      </c>
      <c r="H754" s="10">
        <v>13</v>
      </c>
      <c r="I754" s="10" t="str">
        <f t="shared" si="57"/>
        <v>TRẦN THỊ BÍCH HẠNH07/11/2000</v>
      </c>
      <c r="J754" s="10" t="str">
        <f>VLOOKUP(I754,Alpha!$F$1:$G$1300,2,0)</f>
        <v>ALP0296</v>
      </c>
      <c r="K754" s="10">
        <f t="shared" si="58"/>
        <v>11</v>
      </c>
      <c r="L754" s="10" t="str">
        <f t="shared" si="59"/>
        <v>XH</v>
      </c>
    </row>
    <row r="755" spans="1:12" ht="16.5" customHeight="1" x14ac:dyDescent="0.2">
      <c r="A755" s="10">
        <v>1</v>
      </c>
      <c r="B755" s="11">
        <v>110308</v>
      </c>
      <c r="C755" s="10" t="s">
        <v>1073</v>
      </c>
      <c r="D755" s="30" t="str">
        <f t="shared" si="55"/>
        <v xml:space="preserve">NGÔ VĂN </v>
      </c>
      <c r="E755" s="31" t="str">
        <f t="shared" si="56"/>
        <v>HIẾU</v>
      </c>
      <c r="F755" s="12" t="s">
        <v>636</v>
      </c>
      <c r="G755" s="10" t="s">
        <v>826</v>
      </c>
      <c r="H755" s="10">
        <v>14</v>
      </c>
      <c r="I755" s="10" t="str">
        <f t="shared" si="57"/>
        <v>NGÔ VĂN HIẾU07/09/2000</v>
      </c>
      <c r="J755" s="10" t="str">
        <f>VLOOKUP(I755,Alpha!$F$1:$G$1300,2,0)</f>
        <v>ALP0349</v>
      </c>
      <c r="K755" s="10">
        <f t="shared" si="58"/>
        <v>11</v>
      </c>
      <c r="L755" s="10" t="str">
        <f t="shared" si="59"/>
        <v>XH</v>
      </c>
    </row>
    <row r="756" spans="1:12" ht="16.5" customHeight="1" x14ac:dyDescent="0.2">
      <c r="A756" s="10">
        <v>7</v>
      </c>
      <c r="B756" s="11">
        <v>110314</v>
      </c>
      <c r="C756" s="10" t="s">
        <v>1083</v>
      </c>
      <c r="D756" s="30" t="str">
        <f t="shared" si="55"/>
        <v xml:space="preserve">NGUYỄN THỊ </v>
      </c>
      <c r="E756" s="31" t="str">
        <f t="shared" si="56"/>
        <v>HÒA</v>
      </c>
      <c r="F756" s="12" t="s">
        <v>1084</v>
      </c>
      <c r="G756" s="10" t="s">
        <v>826</v>
      </c>
      <c r="H756" s="10">
        <v>14</v>
      </c>
      <c r="I756" s="10" t="str">
        <f t="shared" si="57"/>
        <v>NGUYỄN THỊ HÒA11/01/2000</v>
      </c>
      <c r="J756" s="10" t="str">
        <f>VLOOKUP(I756,Alpha!$F$1:$G$1300,2,0)</f>
        <v>ALP0374</v>
      </c>
      <c r="K756" s="10">
        <f t="shared" si="58"/>
        <v>11</v>
      </c>
      <c r="L756" s="10" t="str">
        <f t="shared" si="59"/>
        <v>XH</v>
      </c>
    </row>
    <row r="757" spans="1:12" ht="16.5" customHeight="1" x14ac:dyDescent="0.2">
      <c r="A757" s="10">
        <v>11</v>
      </c>
      <c r="B757" s="11">
        <v>110083</v>
      </c>
      <c r="C757" s="10" t="s">
        <v>736</v>
      </c>
      <c r="D757" s="30" t="str">
        <f t="shared" si="55"/>
        <v xml:space="preserve">NGUYỄN VIỆT </v>
      </c>
      <c r="E757" s="31" t="str">
        <f t="shared" si="56"/>
        <v>HOÀNG</v>
      </c>
      <c r="F757" s="12" t="s">
        <v>1088</v>
      </c>
      <c r="G757" s="10" t="s">
        <v>826</v>
      </c>
      <c r="H757" s="10">
        <v>4</v>
      </c>
      <c r="I757" s="10" t="str">
        <f t="shared" si="57"/>
        <v>NGUYỄN VIỆT HOÀNG06/02/2000</v>
      </c>
      <c r="J757" s="10" t="str">
        <f>VLOOKUP(I757,Alpha!$F$1:$G$1300,2,0)</f>
        <v>ALP0387</v>
      </c>
      <c r="K757" s="10">
        <f t="shared" si="58"/>
        <v>11</v>
      </c>
      <c r="L757" s="10" t="str">
        <f t="shared" si="59"/>
        <v>Tự nhiên</v>
      </c>
    </row>
    <row r="758" spans="1:12" ht="16.5" customHeight="1" x14ac:dyDescent="0.2">
      <c r="A758" s="10">
        <v>12</v>
      </c>
      <c r="B758" s="11">
        <v>110084</v>
      </c>
      <c r="C758" s="10" t="s">
        <v>736</v>
      </c>
      <c r="D758" s="30" t="str">
        <f t="shared" si="55"/>
        <v xml:space="preserve">NGUYỄN VIỆT </v>
      </c>
      <c r="E758" s="31" t="str">
        <f t="shared" si="56"/>
        <v>HOÀNG</v>
      </c>
      <c r="F758" s="12" t="s">
        <v>1001</v>
      </c>
      <c r="G758" s="10" t="s">
        <v>826</v>
      </c>
      <c r="H758" s="10">
        <v>4</v>
      </c>
      <c r="I758" s="10" t="str">
        <f t="shared" si="57"/>
        <v>NGUYỄN VIỆT HOÀNG28/10/2000</v>
      </c>
      <c r="J758" s="10" t="str">
        <f>VLOOKUP(I758,Alpha!$F$1:$G$1300,2,0)</f>
        <v>ALP0388</v>
      </c>
      <c r="K758" s="10">
        <f t="shared" si="58"/>
        <v>11</v>
      </c>
      <c r="L758" s="10" t="str">
        <f t="shared" si="59"/>
        <v>Tự nhiên</v>
      </c>
    </row>
    <row r="759" spans="1:12" ht="16.5" customHeight="1" x14ac:dyDescent="0.2">
      <c r="A759" s="10">
        <v>16</v>
      </c>
      <c r="B759" s="11">
        <v>110323</v>
      </c>
      <c r="C759" s="10" t="s">
        <v>78</v>
      </c>
      <c r="D759" s="30" t="str">
        <f t="shared" si="55"/>
        <v xml:space="preserve">NGUYỄN THỊ </v>
      </c>
      <c r="E759" s="31" t="str">
        <f t="shared" si="56"/>
        <v>HUYỀN</v>
      </c>
      <c r="F759" s="12" t="s">
        <v>997</v>
      </c>
      <c r="G759" s="10" t="s">
        <v>826</v>
      </c>
      <c r="H759" s="10">
        <v>14</v>
      </c>
      <c r="I759" s="10" t="str">
        <f t="shared" si="57"/>
        <v>NGUYỄN THỊ HUYỀN06/05/2000</v>
      </c>
      <c r="J759" s="10" t="str">
        <f>VLOOKUP(I759,Alpha!$F$1:$G$1300,2,0)</f>
        <v>ALP0448</v>
      </c>
      <c r="K759" s="10">
        <f t="shared" si="58"/>
        <v>11</v>
      </c>
      <c r="L759" s="10" t="str">
        <f t="shared" si="59"/>
        <v>XH</v>
      </c>
    </row>
    <row r="760" spans="1:12" ht="16.5" customHeight="1" x14ac:dyDescent="0.2">
      <c r="A760" s="10">
        <v>22</v>
      </c>
      <c r="B760" s="11">
        <v>110329</v>
      </c>
      <c r="C760" s="10" t="s">
        <v>1104</v>
      </c>
      <c r="D760" s="30" t="str">
        <f t="shared" si="55"/>
        <v xml:space="preserve">NGUYỄN BÍCH </v>
      </c>
      <c r="E760" s="31" t="str">
        <f t="shared" si="56"/>
        <v>LIÊN</v>
      </c>
      <c r="F760" s="12" t="s">
        <v>698</v>
      </c>
      <c r="G760" s="10" t="s">
        <v>826</v>
      </c>
      <c r="H760" s="10">
        <v>14</v>
      </c>
      <c r="I760" s="10" t="str">
        <f t="shared" si="57"/>
        <v>NGUYỄN BÍCH LIÊN27/05/2000</v>
      </c>
      <c r="J760" s="10" t="str">
        <f>VLOOKUP(I760,Alpha!$F$1:$G$1300,2,0)</f>
        <v>ALP0539</v>
      </c>
      <c r="K760" s="10">
        <f t="shared" si="58"/>
        <v>11</v>
      </c>
      <c r="L760" s="10" t="str">
        <f t="shared" si="59"/>
        <v>XH</v>
      </c>
    </row>
    <row r="761" spans="1:12" ht="16.5" customHeight="1" x14ac:dyDescent="0.2">
      <c r="A761" s="10">
        <v>3</v>
      </c>
      <c r="B761" s="11">
        <v>110333</v>
      </c>
      <c r="C761" s="10" t="s">
        <v>1108</v>
      </c>
      <c r="D761" s="30" t="str">
        <f t="shared" si="55"/>
        <v xml:space="preserve">Nguyễn Khánh </v>
      </c>
      <c r="E761" s="31" t="str">
        <f t="shared" si="56"/>
        <v>Linh</v>
      </c>
      <c r="F761" s="12" t="s">
        <v>1109</v>
      </c>
      <c r="G761" s="10" t="s">
        <v>826</v>
      </c>
      <c r="H761" s="10">
        <v>15</v>
      </c>
      <c r="I761" s="10" t="str">
        <f t="shared" si="57"/>
        <v>Nguyễn Khánh Linh19/12/2000</v>
      </c>
      <c r="J761" s="10" t="str">
        <f>VLOOKUP(I761,Alpha!$F$1:$G$1300,2,0)</f>
        <v>ALP0569</v>
      </c>
      <c r="K761" s="10">
        <f t="shared" si="58"/>
        <v>11</v>
      </c>
      <c r="L761" s="10" t="str">
        <f t="shared" si="59"/>
        <v>XH</v>
      </c>
    </row>
    <row r="762" spans="1:12" ht="16.5" customHeight="1" x14ac:dyDescent="0.2">
      <c r="A762" s="10">
        <v>4</v>
      </c>
      <c r="B762" s="11">
        <v>110334</v>
      </c>
      <c r="C762" s="10" t="s">
        <v>1110</v>
      </c>
      <c r="D762" s="30" t="str">
        <f t="shared" si="55"/>
        <v xml:space="preserve">NGUYỄN THỊ KHÁNH </v>
      </c>
      <c r="E762" s="31" t="str">
        <f t="shared" si="56"/>
        <v>LINH</v>
      </c>
      <c r="F762" s="12" t="s">
        <v>789</v>
      </c>
      <c r="G762" s="10" t="s">
        <v>826</v>
      </c>
      <c r="H762" s="10">
        <v>15</v>
      </c>
      <c r="I762" s="10" t="str">
        <f t="shared" si="57"/>
        <v>NGUYỄN THỊ KHÁNH LINH21/11/2000</v>
      </c>
      <c r="J762" s="10" t="str">
        <f>VLOOKUP(I762,Alpha!$F$1:$G$1300,2,0)</f>
        <v>ALP0577</v>
      </c>
      <c r="K762" s="10">
        <f t="shared" si="58"/>
        <v>11</v>
      </c>
      <c r="L762" s="10" t="str">
        <f t="shared" si="59"/>
        <v>XH</v>
      </c>
    </row>
    <row r="763" spans="1:12" ht="16.5" customHeight="1" x14ac:dyDescent="0.2">
      <c r="A763" s="10">
        <v>9</v>
      </c>
      <c r="B763" s="11">
        <v>110339</v>
      </c>
      <c r="C763" s="10" t="s">
        <v>1117</v>
      </c>
      <c r="D763" s="30" t="str">
        <f t="shared" si="55"/>
        <v xml:space="preserve">PHẠM VIẾT </v>
      </c>
      <c r="E763" s="31" t="str">
        <f t="shared" si="56"/>
        <v>LONG</v>
      </c>
      <c r="F763" s="12" t="s">
        <v>1118</v>
      </c>
      <c r="G763" s="10" t="s">
        <v>826</v>
      </c>
      <c r="H763" s="10">
        <v>15</v>
      </c>
      <c r="I763" s="10" t="str">
        <f t="shared" si="57"/>
        <v>PHẠM VIẾT LONG17/03/2000</v>
      </c>
      <c r="J763" s="10" t="str">
        <f>VLOOKUP(I763,Alpha!$F$1:$G$1300,2,0)</f>
        <v>ALP0607</v>
      </c>
      <c r="K763" s="10">
        <f t="shared" si="58"/>
        <v>11</v>
      </c>
      <c r="L763" s="10" t="str">
        <f t="shared" si="59"/>
        <v>XH</v>
      </c>
    </row>
    <row r="764" spans="1:12" ht="16.5" customHeight="1" x14ac:dyDescent="0.2">
      <c r="A764" s="10">
        <v>19</v>
      </c>
      <c r="B764" s="11">
        <v>110139</v>
      </c>
      <c r="C764" s="10" t="s">
        <v>825</v>
      </c>
      <c r="D764" s="30" t="str">
        <f t="shared" si="55"/>
        <v xml:space="preserve">NGUYỄN THỊ </v>
      </c>
      <c r="E764" s="31" t="str">
        <f t="shared" si="56"/>
        <v>LỤA</v>
      </c>
      <c r="F764" s="12" t="s">
        <v>726</v>
      </c>
      <c r="G764" s="10" t="s">
        <v>826</v>
      </c>
      <c r="H764" s="10">
        <v>6</v>
      </c>
      <c r="I764" s="10" t="str">
        <f t="shared" si="57"/>
        <v>NGUYỄN THỊ LỤA14/02/2000</v>
      </c>
      <c r="J764" s="10" t="str">
        <f>VLOOKUP(I764,Alpha!$F$1:$G$1300,2,0)</f>
        <v>ALP0614</v>
      </c>
      <c r="K764" s="10">
        <f t="shared" si="58"/>
        <v>11</v>
      </c>
      <c r="L764" s="10" t="str">
        <f t="shared" si="59"/>
        <v>Tự nhiên</v>
      </c>
    </row>
    <row r="765" spans="1:12" ht="16.5" customHeight="1" x14ac:dyDescent="0.2">
      <c r="A765" s="10">
        <v>12</v>
      </c>
      <c r="B765" s="11">
        <v>110342</v>
      </c>
      <c r="C765" s="10" t="s">
        <v>827</v>
      </c>
      <c r="D765" s="30" t="str">
        <f t="shared" si="55"/>
        <v xml:space="preserve">NGUYỄN THỊ </v>
      </c>
      <c r="E765" s="31" t="str">
        <f t="shared" si="56"/>
        <v>LUYẾN</v>
      </c>
      <c r="F765" s="12" t="s">
        <v>1120</v>
      </c>
      <c r="G765" s="10" t="s">
        <v>826</v>
      </c>
      <c r="H765" s="10">
        <v>15</v>
      </c>
      <c r="I765" s="10" t="str">
        <f t="shared" si="57"/>
        <v>NGUYỄN THỊ LUYẾN04/08/2000</v>
      </c>
      <c r="J765" s="10" t="str">
        <f>VLOOKUP(I765,Alpha!$F$1:$G$1300,2,0)</f>
        <v>ALP0617</v>
      </c>
      <c r="K765" s="10">
        <f t="shared" si="58"/>
        <v>11</v>
      </c>
      <c r="L765" s="10" t="str">
        <f t="shared" si="59"/>
        <v>XH</v>
      </c>
    </row>
    <row r="766" spans="1:12" ht="16.5" customHeight="1" x14ac:dyDescent="0.2">
      <c r="A766" s="10">
        <v>15</v>
      </c>
      <c r="B766" s="11">
        <v>110345</v>
      </c>
      <c r="C766" s="10" t="s">
        <v>1124</v>
      </c>
      <c r="D766" s="30" t="str">
        <f t="shared" si="55"/>
        <v xml:space="preserve">VƯƠNG THỊ </v>
      </c>
      <c r="E766" s="31" t="str">
        <f t="shared" si="56"/>
        <v>MAI</v>
      </c>
      <c r="F766" s="12" t="s">
        <v>1123</v>
      </c>
      <c r="G766" s="10" t="s">
        <v>826</v>
      </c>
      <c r="H766" s="10">
        <v>15</v>
      </c>
      <c r="I766" s="10" t="str">
        <f t="shared" si="57"/>
        <v>VƯƠNG THỊ MAI01/01/2000</v>
      </c>
      <c r="J766" s="10" t="str">
        <f>VLOOKUP(I766,Alpha!$F$1:$G$1300,2,0)</f>
        <v>ALP0655</v>
      </c>
      <c r="K766" s="10">
        <f t="shared" si="58"/>
        <v>11</v>
      </c>
      <c r="L766" s="10" t="str">
        <f t="shared" si="59"/>
        <v>XH</v>
      </c>
    </row>
    <row r="767" spans="1:12" ht="16.5" customHeight="1" x14ac:dyDescent="0.2">
      <c r="A767" s="10">
        <v>17</v>
      </c>
      <c r="B767" s="11">
        <v>110347</v>
      </c>
      <c r="C767" s="10" t="s">
        <v>1126</v>
      </c>
      <c r="D767" s="30" t="str">
        <f t="shared" si="55"/>
        <v xml:space="preserve">VŨ ĐÌNH </v>
      </c>
      <c r="E767" s="31" t="str">
        <f t="shared" si="56"/>
        <v>MẠNH</v>
      </c>
      <c r="F767" s="12" t="s">
        <v>1013</v>
      </c>
      <c r="G767" s="10" t="s">
        <v>826</v>
      </c>
      <c r="H767" s="10">
        <v>15</v>
      </c>
      <c r="I767" s="10" t="str">
        <f t="shared" si="57"/>
        <v>VŨ ĐÌNH MẠNH10/06/2000</v>
      </c>
      <c r="J767" s="10" t="str">
        <f>VLOOKUP(I767,Alpha!$F$1:$G$1300,2,0)</f>
        <v>ALP0664</v>
      </c>
      <c r="K767" s="10">
        <f t="shared" si="58"/>
        <v>11</v>
      </c>
      <c r="L767" s="10" t="str">
        <f t="shared" si="59"/>
        <v>XH</v>
      </c>
    </row>
    <row r="768" spans="1:12" ht="16.5" customHeight="1" x14ac:dyDescent="0.2">
      <c r="A768" s="10">
        <v>20</v>
      </c>
      <c r="B768" s="11">
        <v>110350</v>
      </c>
      <c r="C768" s="10" t="s">
        <v>1130</v>
      </c>
      <c r="D768" s="30" t="str">
        <f t="shared" si="55"/>
        <v xml:space="preserve">TRẦN DUY </v>
      </c>
      <c r="E768" s="31" t="str">
        <f t="shared" si="56"/>
        <v>NAM</v>
      </c>
      <c r="F768" s="12" t="s">
        <v>726</v>
      </c>
      <c r="G768" s="10" t="s">
        <v>826</v>
      </c>
      <c r="H768" s="10">
        <v>15</v>
      </c>
      <c r="I768" s="10" t="str">
        <f t="shared" si="57"/>
        <v>TRẦN DUY NAM14/02/2000</v>
      </c>
      <c r="J768" s="10" t="str">
        <f>VLOOKUP(I768,Alpha!$F$1:$G$1300,2,0)</f>
        <v>ALP0708</v>
      </c>
      <c r="K768" s="10">
        <f t="shared" si="58"/>
        <v>11</v>
      </c>
      <c r="L768" s="10" t="str">
        <f t="shared" si="59"/>
        <v>XH</v>
      </c>
    </row>
    <row r="769" spans="1:12" ht="16.5" customHeight="1" x14ac:dyDescent="0.2">
      <c r="A769" s="10">
        <v>23</v>
      </c>
      <c r="B769" s="11">
        <v>110353</v>
      </c>
      <c r="C769" s="10" t="s">
        <v>1134</v>
      </c>
      <c r="D769" s="30" t="str">
        <f t="shared" si="55"/>
        <v xml:space="preserve">TẠ THỊ KIM </v>
      </c>
      <c r="E769" s="31" t="str">
        <f t="shared" si="56"/>
        <v>NGA</v>
      </c>
      <c r="F769" s="12" t="s">
        <v>908</v>
      </c>
      <c r="G769" s="10" t="s">
        <v>826</v>
      </c>
      <c r="H769" s="10">
        <v>15</v>
      </c>
      <c r="I769" s="10" t="str">
        <f t="shared" si="57"/>
        <v>TẠ THỊ KIM NGA03/10/2000</v>
      </c>
      <c r="J769" s="10" t="str">
        <f>VLOOKUP(I769,Alpha!$F$1:$G$1300,2,0)</f>
        <v>ALP0724</v>
      </c>
      <c r="K769" s="10">
        <f t="shared" si="58"/>
        <v>11</v>
      </c>
      <c r="L769" s="10" t="str">
        <f t="shared" si="59"/>
        <v>XH</v>
      </c>
    </row>
    <row r="770" spans="1:12" ht="16.5" customHeight="1" x14ac:dyDescent="0.2">
      <c r="A770" s="10">
        <v>2</v>
      </c>
      <c r="B770" s="11">
        <v>110355</v>
      </c>
      <c r="C770" s="10" t="s">
        <v>1135</v>
      </c>
      <c r="D770" s="30" t="str">
        <f t="shared" ref="D770:D833" si="60">LEFT(C770,LEN(C770)-LEN(E770))</f>
        <v xml:space="preserve">NGUYỄN THỊ KIM </v>
      </c>
      <c r="E770" s="31" t="str">
        <f t="shared" ref="E770:E833" si="61">IF(ISERROR(FIND(" ",TRIM(C770),1)),"",RIGHT(TRIM(C770),LEN(TRIM(C770)) -FIND("#",SUBSTITUTE(TRIM(C770)," ","#",LEN(TRIM(C770))-LEN(SUBSTITUTE(TRIM(C770)," ",""))))))</f>
        <v>NGÂN</v>
      </c>
      <c r="F770" s="12" t="s">
        <v>1136</v>
      </c>
      <c r="G770" s="10" t="s">
        <v>826</v>
      </c>
      <c r="H770" s="10">
        <v>16</v>
      </c>
      <c r="I770" s="10" t="str">
        <f t="shared" ref="I770:I833" si="62">C770&amp;F770</f>
        <v>NGUYỄN THỊ KIM NGÂN28/11/2000</v>
      </c>
      <c r="J770" s="10" t="str">
        <f>VLOOKUP(I770,Alpha!$F$1:$G$1300,2,0)</f>
        <v>ALP0733</v>
      </c>
      <c r="K770" s="10">
        <f t="shared" ref="K770:K833" si="63">VALUE(LEFT(G770,2))</f>
        <v>11</v>
      </c>
      <c r="L770" s="10" t="str">
        <f t="shared" ref="L770:L833" si="64">IF(AND(OR(K770=10,K770=11),H770&lt;=11),"Tự nhiên",IF(AND(K770=12,H770&lt;=9),"Tự nhiên","XH"))</f>
        <v>XH</v>
      </c>
    </row>
    <row r="771" spans="1:12" ht="16.5" customHeight="1" x14ac:dyDescent="0.2">
      <c r="A771" s="10">
        <v>4</v>
      </c>
      <c r="B771" s="11">
        <v>110357</v>
      </c>
      <c r="C771" s="10" t="s">
        <v>1138</v>
      </c>
      <c r="D771" s="30" t="str">
        <f t="shared" si="60"/>
        <v xml:space="preserve">Nguyễn Thị </v>
      </c>
      <c r="E771" s="31" t="str">
        <f t="shared" si="61"/>
        <v>Ngọc</v>
      </c>
      <c r="F771" s="12" t="s">
        <v>780</v>
      </c>
      <c r="G771" s="10" t="s">
        <v>826</v>
      </c>
      <c r="H771" s="10">
        <v>16</v>
      </c>
      <c r="I771" s="10" t="str">
        <f t="shared" si="62"/>
        <v>Nguyễn Thị Ngọc06/11/2000</v>
      </c>
      <c r="J771" s="10" t="str">
        <f>VLOOKUP(I771,Alpha!$F$1:$G$1300,2,0)</f>
        <v>ALP0754</v>
      </c>
      <c r="K771" s="10">
        <f t="shared" si="63"/>
        <v>11</v>
      </c>
      <c r="L771" s="10" t="str">
        <f t="shared" si="64"/>
        <v>XH</v>
      </c>
    </row>
    <row r="772" spans="1:12" ht="16.5" customHeight="1" x14ac:dyDescent="0.2">
      <c r="A772" s="10">
        <v>6</v>
      </c>
      <c r="B772" s="11">
        <v>110359</v>
      </c>
      <c r="C772" s="10" t="s">
        <v>1141</v>
      </c>
      <c r="D772" s="30" t="str">
        <f t="shared" si="60"/>
        <v xml:space="preserve">NGÔ THỊ </v>
      </c>
      <c r="E772" s="31" t="str">
        <f t="shared" si="61"/>
        <v>NGUYỆT</v>
      </c>
      <c r="F772" s="12" t="s">
        <v>1142</v>
      </c>
      <c r="G772" s="10" t="s">
        <v>826</v>
      </c>
      <c r="H772" s="10">
        <v>16</v>
      </c>
      <c r="I772" s="10" t="str">
        <f t="shared" si="62"/>
        <v>NGÔ THỊ NGUYỆT12/05/2000</v>
      </c>
      <c r="J772" s="10" t="str">
        <f>VLOOKUP(I772,Alpha!$F$1:$G$1300,2,0)</f>
        <v>ALP0768</v>
      </c>
      <c r="K772" s="10">
        <f t="shared" si="63"/>
        <v>11</v>
      </c>
      <c r="L772" s="10" t="str">
        <f t="shared" si="64"/>
        <v>XH</v>
      </c>
    </row>
    <row r="773" spans="1:12" ht="16.5" customHeight="1" x14ac:dyDescent="0.2">
      <c r="A773" s="10">
        <v>9</v>
      </c>
      <c r="B773" s="11">
        <v>110362</v>
      </c>
      <c r="C773" s="10" t="s">
        <v>1145</v>
      </c>
      <c r="D773" s="30" t="str">
        <f t="shared" si="60"/>
        <v xml:space="preserve">Nguyễn Hồng </v>
      </c>
      <c r="E773" s="31" t="str">
        <f t="shared" si="61"/>
        <v>Nhung</v>
      </c>
      <c r="F773" s="12" t="s">
        <v>653</v>
      </c>
      <c r="G773" s="10" t="s">
        <v>826</v>
      </c>
      <c r="H773" s="10">
        <v>16</v>
      </c>
      <c r="I773" s="10" t="str">
        <f t="shared" si="62"/>
        <v>Nguyễn Hồng Nhung03/08/2000</v>
      </c>
      <c r="J773" s="10" t="str">
        <f>VLOOKUP(I773,Alpha!$F$1:$G$1300,2,0)</f>
        <v>ALP0784</v>
      </c>
      <c r="K773" s="10">
        <f t="shared" si="63"/>
        <v>11</v>
      </c>
      <c r="L773" s="10" t="str">
        <f t="shared" si="64"/>
        <v>XH</v>
      </c>
    </row>
    <row r="774" spans="1:12" ht="16.5" customHeight="1" x14ac:dyDescent="0.2">
      <c r="A774" s="10">
        <v>10</v>
      </c>
      <c r="B774" s="11">
        <v>110363</v>
      </c>
      <c r="C774" s="10" t="s">
        <v>1146</v>
      </c>
      <c r="D774" s="30" t="str">
        <f t="shared" si="60"/>
        <v xml:space="preserve">NGUYỄN THỊ HỒNG </v>
      </c>
      <c r="E774" s="31" t="str">
        <f t="shared" si="61"/>
        <v>NHUNG</v>
      </c>
      <c r="F774" s="12" t="s">
        <v>1147</v>
      </c>
      <c r="G774" s="10" t="s">
        <v>826</v>
      </c>
      <c r="H774" s="10">
        <v>16</v>
      </c>
      <c r="I774" s="10" t="str">
        <f t="shared" si="62"/>
        <v>NGUYỄN THỊ HỒNG NHUNG14/10/2000</v>
      </c>
      <c r="J774" s="10" t="str">
        <f>VLOOKUP(I774,Alpha!$F$1:$G$1300,2,0)</f>
        <v>ALP0785</v>
      </c>
      <c r="K774" s="10">
        <f t="shared" si="63"/>
        <v>11</v>
      </c>
      <c r="L774" s="10" t="str">
        <f t="shared" si="64"/>
        <v>XH</v>
      </c>
    </row>
    <row r="775" spans="1:12" ht="16.5" customHeight="1" x14ac:dyDescent="0.2">
      <c r="A775" s="10">
        <v>15</v>
      </c>
      <c r="B775" s="11">
        <v>110368</v>
      </c>
      <c r="C775" s="10" t="s">
        <v>1152</v>
      </c>
      <c r="D775" s="30" t="str">
        <f t="shared" si="60"/>
        <v xml:space="preserve">LƯU THỊ </v>
      </c>
      <c r="E775" s="31" t="str">
        <f t="shared" si="61"/>
        <v>PHƯƠNG</v>
      </c>
      <c r="F775" s="12" t="s">
        <v>1153</v>
      </c>
      <c r="G775" s="10" t="s">
        <v>826</v>
      </c>
      <c r="H775" s="10">
        <v>16</v>
      </c>
      <c r="I775" s="10" t="str">
        <f t="shared" si="62"/>
        <v>LƯU THỊ PHƯƠNG29/09/2000</v>
      </c>
      <c r="J775" s="10" t="str">
        <f>VLOOKUP(I775,Alpha!$F$1:$G$1300,2,0)</f>
        <v>ALP0814</v>
      </c>
      <c r="K775" s="10">
        <f t="shared" si="63"/>
        <v>11</v>
      </c>
      <c r="L775" s="10" t="str">
        <f t="shared" si="64"/>
        <v>XH</v>
      </c>
    </row>
    <row r="776" spans="1:12" ht="16.5" customHeight="1" x14ac:dyDescent="0.2">
      <c r="A776" s="10">
        <v>17</v>
      </c>
      <c r="B776" s="11">
        <v>110370</v>
      </c>
      <c r="C776" s="10" t="s">
        <v>507</v>
      </c>
      <c r="D776" s="30" t="str">
        <f t="shared" si="60"/>
        <v xml:space="preserve">NGUYỄN THỊ </v>
      </c>
      <c r="E776" s="31" t="str">
        <f t="shared" si="61"/>
        <v>PHƯƠNG</v>
      </c>
      <c r="F776" s="12" t="s">
        <v>1154</v>
      </c>
      <c r="G776" s="10" t="s">
        <v>826</v>
      </c>
      <c r="H776" s="10">
        <v>16</v>
      </c>
      <c r="I776" s="10" t="str">
        <f t="shared" si="62"/>
        <v>NGUYỄN THỊ PHƯƠNG20/08/2000</v>
      </c>
      <c r="J776" s="10" t="str">
        <f>VLOOKUP(I776,Alpha!$F$1:$G$1300,2,0)</f>
        <v>ALP0820</v>
      </c>
      <c r="K776" s="10">
        <f t="shared" si="63"/>
        <v>11</v>
      </c>
      <c r="L776" s="10" t="str">
        <f t="shared" si="64"/>
        <v>XH</v>
      </c>
    </row>
    <row r="777" spans="1:12" ht="16.5" customHeight="1" x14ac:dyDescent="0.2">
      <c r="A777" s="10">
        <v>18</v>
      </c>
      <c r="B777" s="11">
        <v>110186</v>
      </c>
      <c r="C777" s="10" t="s">
        <v>899</v>
      </c>
      <c r="D777" s="30" t="str">
        <f t="shared" si="60"/>
        <v xml:space="preserve">NGUYỄN VĂN </v>
      </c>
      <c r="E777" s="31" t="str">
        <f t="shared" si="61"/>
        <v>QUÂN</v>
      </c>
      <c r="F777" s="12" t="s">
        <v>900</v>
      </c>
      <c r="G777" s="10" t="s">
        <v>826</v>
      </c>
      <c r="H777" s="10">
        <v>8</v>
      </c>
      <c r="I777" s="10" t="str">
        <f t="shared" si="62"/>
        <v>NGUYỄN VĂN QUÂN22/10/2000</v>
      </c>
      <c r="J777" s="10" t="str">
        <f>VLOOKUP(I777,Alpha!$F$1:$G$1300,2,0)</f>
        <v>ALP0853</v>
      </c>
      <c r="K777" s="10">
        <f t="shared" si="63"/>
        <v>11</v>
      </c>
      <c r="L777" s="10" t="str">
        <f t="shared" si="64"/>
        <v>Tự nhiên</v>
      </c>
    </row>
    <row r="778" spans="1:12" ht="16.5" customHeight="1" x14ac:dyDescent="0.2">
      <c r="A778" s="10">
        <v>1</v>
      </c>
      <c r="B778" s="11">
        <v>110377</v>
      </c>
      <c r="C778" s="10" t="s">
        <v>1161</v>
      </c>
      <c r="D778" s="30" t="str">
        <f t="shared" si="60"/>
        <v xml:space="preserve">ĐÀO NHƯ </v>
      </c>
      <c r="E778" s="31" t="str">
        <f t="shared" si="61"/>
        <v>QUỲNH</v>
      </c>
      <c r="F778" s="12" t="s">
        <v>712</v>
      </c>
      <c r="G778" s="10" t="s">
        <v>826</v>
      </c>
      <c r="H778" s="10">
        <v>17</v>
      </c>
      <c r="I778" s="10" t="str">
        <f t="shared" si="62"/>
        <v>ĐÀO NHƯ QUỲNH12/11/2000</v>
      </c>
      <c r="J778" s="10" t="str">
        <f>VLOOKUP(I778,Alpha!$F$1:$G$1300,2,0)</f>
        <v>ALP0871</v>
      </c>
      <c r="K778" s="10">
        <f t="shared" si="63"/>
        <v>11</v>
      </c>
      <c r="L778" s="10" t="str">
        <f t="shared" si="64"/>
        <v>XH</v>
      </c>
    </row>
    <row r="779" spans="1:12" ht="16.5" customHeight="1" x14ac:dyDescent="0.2">
      <c r="A779" s="10">
        <v>3</v>
      </c>
      <c r="B779" s="11">
        <v>110379</v>
      </c>
      <c r="C779" s="10" t="s">
        <v>1162</v>
      </c>
      <c r="D779" s="30" t="str">
        <f t="shared" si="60"/>
        <v xml:space="preserve">Bùi Ngọc </v>
      </c>
      <c r="E779" s="31" t="str">
        <f t="shared" si="61"/>
        <v>Sơn</v>
      </c>
      <c r="F779" s="12" t="s">
        <v>1163</v>
      </c>
      <c r="G779" s="10" t="s">
        <v>826</v>
      </c>
      <c r="H779" s="10">
        <v>17</v>
      </c>
      <c r="I779" s="10" t="str">
        <f t="shared" si="62"/>
        <v>Bùi Ngọc Sơn21/04/1999</v>
      </c>
      <c r="J779" s="10" t="str">
        <f>VLOOKUP(I779,Alpha!$F$1:$G$1300,2,0)</f>
        <v>ALP0892</v>
      </c>
      <c r="K779" s="10">
        <f t="shared" si="63"/>
        <v>11</v>
      </c>
      <c r="L779" s="10" t="str">
        <f t="shared" si="64"/>
        <v>XH</v>
      </c>
    </row>
    <row r="780" spans="1:12" ht="16.5" customHeight="1" x14ac:dyDescent="0.2">
      <c r="A780" s="10">
        <v>5</v>
      </c>
      <c r="B780" s="11">
        <v>110381</v>
      </c>
      <c r="C780" s="10" t="s">
        <v>132</v>
      </c>
      <c r="D780" s="30" t="str">
        <f t="shared" si="60"/>
        <v xml:space="preserve">NGUYỄN THẾ </v>
      </c>
      <c r="E780" s="31" t="str">
        <f t="shared" si="61"/>
        <v>TÀI</v>
      </c>
      <c r="F780" s="12" t="s">
        <v>625</v>
      </c>
      <c r="G780" s="10" t="s">
        <v>826</v>
      </c>
      <c r="H780" s="10">
        <v>17</v>
      </c>
      <c r="I780" s="10" t="str">
        <f t="shared" si="62"/>
        <v>NGUYỄN THẾ TÀI04/02/2000</v>
      </c>
      <c r="J780" s="10" t="str">
        <f>VLOOKUP(I780,Alpha!$F$1:$G$1300,2,0)</f>
        <v>ALP0920</v>
      </c>
      <c r="K780" s="10">
        <f t="shared" si="63"/>
        <v>11</v>
      </c>
      <c r="L780" s="10" t="str">
        <f t="shared" si="64"/>
        <v>XH</v>
      </c>
    </row>
    <row r="781" spans="1:12" ht="16.5" customHeight="1" x14ac:dyDescent="0.2">
      <c r="A781" s="10">
        <v>14</v>
      </c>
      <c r="B781" s="11">
        <v>110390</v>
      </c>
      <c r="C781" s="10" t="s">
        <v>960</v>
      </c>
      <c r="D781" s="30" t="str">
        <f t="shared" si="60"/>
        <v xml:space="preserve">NGUYỄN VĂN </v>
      </c>
      <c r="E781" s="31" t="str">
        <f t="shared" si="61"/>
        <v>THUẬN</v>
      </c>
      <c r="F781" s="12" t="s">
        <v>621</v>
      </c>
      <c r="G781" s="10" t="s">
        <v>826</v>
      </c>
      <c r="H781" s="10">
        <v>17</v>
      </c>
      <c r="I781" s="10" t="str">
        <f t="shared" si="62"/>
        <v>NGUYỄN VĂN THUẬN10/12/2000</v>
      </c>
      <c r="J781" s="10" t="str">
        <f>VLOOKUP(I781,Alpha!$F$1:$G$1300,2,0)</f>
        <v>ALP1012</v>
      </c>
      <c r="K781" s="10">
        <f t="shared" si="63"/>
        <v>11</v>
      </c>
      <c r="L781" s="10" t="str">
        <f t="shared" si="64"/>
        <v>XH</v>
      </c>
    </row>
    <row r="782" spans="1:12" ht="16.5" customHeight="1" x14ac:dyDescent="0.2">
      <c r="A782" s="10">
        <v>12</v>
      </c>
      <c r="B782" s="11">
        <v>110227</v>
      </c>
      <c r="C782" s="10" t="s">
        <v>963</v>
      </c>
      <c r="D782" s="30" t="str">
        <f t="shared" si="60"/>
        <v xml:space="preserve">DƯƠNG THỊ </v>
      </c>
      <c r="E782" s="31" t="str">
        <f t="shared" si="61"/>
        <v>THUỶ</v>
      </c>
      <c r="F782" s="12" t="s">
        <v>964</v>
      </c>
      <c r="G782" s="10" t="s">
        <v>826</v>
      </c>
      <c r="H782" s="10">
        <v>10</v>
      </c>
      <c r="I782" s="10" t="str">
        <f t="shared" si="62"/>
        <v>DƯƠNG THỊ THUỶ11/03/2000</v>
      </c>
      <c r="J782" s="10" t="str">
        <f>VLOOKUP(I782,Alpha!$F$1:$G$1300,2,0)</f>
        <v>ALP1015</v>
      </c>
      <c r="K782" s="10">
        <f t="shared" si="63"/>
        <v>11</v>
      </c>
      <c r="L782" s="10" t="str">
        <f t="shared" si="64"/>
        <v>Tự nhiên</v>
      </c>
    </row>
    <row r="783" spans="1:12" ht="16.5" customHeight="1" x14ac:dyDescent="0.2">
      <c r="A783" s="10">
        <v>15</v>
      </c>
      <c r="B783" s="11">
        <v>110391</v>
      </c>
      <c r="C783" s="10" t="s">
        <v>967</v>
      </c>
      <c r="D783" s="30" t="str">
        <f t="shared" si="60"/>
        <v xml:space="preserve">NGUYỄN THỊ </v>
      </c>
      <c r="E783" s="31" t="str">
        <f t="shared" si="61"/>
        <v>THUỶ</v>
      </c>
      <c r="F783" s="12" t="s">
        <v>680</v>
      </c>
      <c r="G783" s="10" t="s">
        <v>826</v>
      </c>
      <c r="H783" s="10">
        <v>17</v>
      </c>
      <c r="I783" s="10" t="str">
        <f t="shared" si="62"/>
        <v>NGUYỄN THỊ THUỶ11/05/2000</v>
      </c>
      <c r="J783" s="10" t="str">
        <f>VLOOKUP(I783,Alpha!$F$1:$G$1300,2,0)</f>
        <v>ALP1019</v>
      </c>
      <c r="K783" s="10">
        <f t="shared" si="63"/>
        <v>11</v>
      </c>
      <c r="L783" s="10" t="str">
        <f t="shared" si="64"/>
        <v>XH</v>
      </c>
    </row>
    <row r="784" spans="1:12" ht="16.5" customHeight="1" x14ac:dyDescent="0.2">
      <c r="A784" s="10">
        <v>16</v>
      </c>
      <c r="B784" s="11">
        <v>110392</v>
      </c>
      <c r="C784" s="10" t="s">
        <v>1176</v>
      </c>
      <c r="D784" s="30" t="str">
        <f t="shared" si="60"/>
        <v xml:space="preserve">NGUYỄN THỊ THU </v>
      </c>
      <c r="E784" s="31" t="str">
        <f t="shared" si="61"/>
        <v>THUỶ</v>
      </c>
      <c r="F784" s="12" t="s">
        <v>924</v>
      </c>
      <c r="G784" s="10" t="s">
        <v>826</v>
      </c>
      <c r="H784" s="10">
        <v>17</v>
      </c>
      <c r="I784" s="10" t="str">
        <f t="shared" si="62"/>
        <v>NGUYỄN THỊ THU THUỶ12/10/2000</v>
      </c>
      <c r="J784" s="10" t="str">
        <f>VLOOKUP(I784,Alpha!$F$1:$G$1300,2,0)</f>
        <v>ALP1021</v>
      </c>
      <c r="K784" s="10">
        <f t="shared" si="63"/>
        <v>11</v>
      </c>
      <c r="L784" s="10" t="str">
        <f t="shared" si="64"/>
        <v>XH</v>
      </c>
    </row>
    <row r="785" spans="1:13" ht="16.5" customHeight="1" x14ac:dyDescent="0.2">
      <c r="A785" s="10">
        <v>23</v>
      </c>
      <c r="B785" s="11">
        <v>110399</v>
      </c>
      <c r="C785" s="10" t="s">
        <v>1182</v>
      </c>
      <c r="D785" s="30" t="str">
        <f t="shared" si="60"/>
        <v xml:space="preserve">HOÀNG THỊ </v>
      </c>
      <c r="E785" s="31" t="str">
        <f t="shared" si="61"/>
        <v>TRANG</v>
      </c>
      <c r="F785" s="12" t="s">
        <v>1183</v>
      </c>
      <c r="G785" s="10" t="s">
        <v>826</v>
      </c>
      <c r="H785" s="10">
        <v>17</v>
      </c>
      <c r="I785" s="10" t="str">
        <f t="shared" si="62"/>
        <v>HOÀNG THỊ TRANG30/09/2000</v>
      </c>
      <c r="J785" s="10" t="str">
        <f>VLOOKUP(I785,Alpha!$F$1:$G$1300,2,0)</f>
        <v>ALP1065</v>
      </c>
      <c r="K785" s="10">
        <f t="shared" si="63"/>
        <v>11</v>
      </c>
      <c r="L785" s="10" t="str">
        <f t="shared" si="64"/>
        <v>XH</v>
      </c>
    </row>
    <row r="786" spans="1:13" ht="16.5" customHeight="1" x14ac:dyDescent="0.2">
      <c r="A786" s="10">
        <v>8</v>
      </c>
      <c r="B786" s="11">
        <v>110407</v>
      </c>
      <c r="C786" s="10" t="s">
        <v>1192</v>
      </c>
      <c r="D786" s="30" t="str">
        <f t="shared" si="60"/>
        <v xml:space="preserve">ĐOÀN MINH </v>
      </c>
      <c r="E786" s="31" t="str">
        <f t="shared" si="61"/>
        <v>TUẤN</v>
      </c>
      <c r="F786" s="12" t="s">
        <v>1193</v>
      </c>
      <c r="G786" s="10" t="s">
        <v>826</v>
      </c>
      <c r="H786" s="10">
        <v>18</v>
      </c>
      <c r="I786" s="10" t="str">
        <f t="shared" si="62"/>
        <v>ĐOÀN MINH TUẤN08/02/2000</v>
      </c>
      <c r="J786" s="10" t="str">
        <f>VLOOKUP(I786,Alpha!$F$1:$G$1300,2,0)</f>
        <v>ALP1114</v>
      </c>
      <c r="K786" s="10">
        <f t="shared" si="63"/>
        <v>11</v>
      </c>
      <c r="L786" s="10" t="str">
        <f t="shared" si="64"/>
        <v>XH</v>
      </c>
    </row>
    <row r="787" spans="1:13" ht="16.5" customHeight="1" x14ac:dyDescent="0.2">
      <c r="A787" s="10">
        <v>13</v>
      </c>
      <c r="B787" s="11">
        <v>110412</v>
      </c>
      <c r="C787" s="10" t="s">
        <v>1198</v>
      </c>
      <c r="D787" s="30" t="str">
        <f t="shared" si="60"/>
        <v xml:space="preserve">NGUYỄN QUANG </v>
      </c>
      <c r="E787" s="31" t="str">
        <f t="shared" si="61"/>
        <v>TÙNG</v>
      </c>
      <c r="F787" s="12" t="s">
        <v>984</v>
      </c>
      <c r="G787" s="10" t="s">
        <v>826</v>
      </c>
      <c r="H787" s="10">
        <v>18</v>
      </c>
      <c r="I787" s="10" t="str">
        <f t="shared" si="62"/>
        <v>NGUYỄN QUANG TÙNG13/07/2000</v>
      </c>
      <c r="J787" s="10" t="str">
        <f>VLOOKUP(I787,Alpha!$F$1:$G$1300,2,0)</f>
        <v>ALP1135</v>
      </c>
      <c r="K787" s="10">
        <f t="shared" si="63"/>
        <v>11</v>
      </c>
      <c r="L787" s="10" t="str">
        <f t="shared" si="64"/>
        <v>XH</v>
      </c>
    </row>
    <row r="788" spans="1:13" ht="16.5" customHeight="1" x14ac:dyDescent="0.2">
      <c r="A788" s="10">
        <v>14</v>
      </c>
      <c r="B788" s="11">
        <v>110413</v>
      </c>
      <c r="C788" s="10" t="s">
        <v>1199</v>
      </c>
      <c r="D788" s="30" t="str">
        <f t="shared" si="60"/>
        <v xml:space="preserve">NGUYỄN THANH </v>
      </c>
      <c r="E788" s="31" t="str">
        <f t="shared" si="61"/>
        <v>TÙNG</v>
      </c>
      <c r="F788" s="12" t="s">
        <v>1100</v>
      </c>
      <c r="G788" s="10" t="s">
        <v>826</v>
      </c>
      <c r="H788" s="10">
        <v>18</v>
      </c>
      <c r="I788" s="10" t="str">
        <f t="shared" si="62"/>
        <v>NGUYỄN THANH TÙNG07/02/2000</v>
      </c>
      <c r="J788" s="10" t="str">
        <f>VLOOKUP(I788,Alpha!$F$1:$G$1300,2,0)</f>
        <v>ALP1137</v>
      </c>
      <c r="K788" s="10">
        <f t="shared" si="63"/>
        <v>11</v>
      </c>
      <c r="L788" s="10" t="str">
        <f t="shared" si="64"/>
        <v>XH</v>
      </c>
    </row>
    <row r="789" spans="1:13" ht="16.5" customHeight="1" x14ac:dyDescent="0.2">
      <c r="A789" s="10">
        <v>23</v>
      </c>
      <c r="B789" s="11">
        <v>110422</v>
      </c>
      <c r="C789" s="10" t="s">
        <v>1207</v>
      </c>
      <c r="D789" s="30" t="str">
        <f t="shared" si="60"/>
        <v xml:space="preserve">CAO QUỐC </v>
      </c>
      <c r="E789" s="31" t="str">
        <f t="shared" si="61"/>
        <v>VIỆT</v>
      </c>
      <c r="F789" s="12" t="s">
        <v>1208</v>
      </c>
      <c r="G789" s="10" t="s">
        <v>826</v>
      </c>
      <c r="H789" s="10">
        <v>18</v>
      </c>
      <c r="I789" s="10" t="str">
        <f t="shared" si="62"/>
        <v>CAO QUỐC VIỆT03/09/2000</v>
      </c>
      <c r="J789" s="10" t="str">
        <f>VLOOKUP(I789,Alpha!$F$1:$G$1300,2,0)</f>
        <v>ALP1184</v>
      </c>
      <c r="K789" s="10">
        <f t="shared" si="63"/>
        <v>11</v>
      </c>
      <c r="L789" s="10" t="str">
        <f t="shared" si="64"/>
        <v>XH</v>
      </c>
    </row>
    <row r="790" spans="1:13" ht="16.5" customHeight="1" x14ac:dyDescent="0.2">
      <c r="A790" s="10">
        <v>7</v>
      </c>
      <c r="B790" s="11">
        <v>110268</v>
      </c>
      <c r="C790" s="10" t="s">
        <v>1018</v>
      </c>
      <c r="D790" s="30" t="str">
        <f t="shared" si="60"/>
        <v xml:space="preserve">PHẠM THỊ </v>
      </c>
      <c r="E790" s="31" t="str">
        <f t="shared" si="61"/>
        <v>BÍCH</v>
      </c>
      <c r="F790" s="12" t="s">
        <v>1019</v>
      </c>
      <c r="G790" s="10" t="s">
        <v>674</v>
      </c>
      <c r="H790" s="10">
        <v>12</v>
      </c>
      <c r="I790" s="10" t="str">
        <f t="shared" si="62"/>
        <v>PHẠM THỊ BÍCH10/10/2000</v>
      </c>
      <c r="J790" s="10" t="str">
        <f>VLOOKUP(I790,Alpha!$F$1:$G$1300,2,0)</f>
        <v>ALP0101</v>
      </c>
      <c r="K790" s="10">
        <f t="shared" si="63"/>
        <v>11</v>
      </c>
      <c r="L790" s="10" t="str">
        <f t="shared" si="64"/>
        <v>XH</v>
      </c>
    </row>
    <row r="791" spans="1:13" ht="16.5" customHeight="1" x14ac:dyDescent="0.2">
      <c r="A791" s="10">
        <v>17</v>
      </c>
      <c r="B791" s="11">
        <v>110278</v>
      </c>
      <c r="C791" s="10" t="s">
        <v>673</v>
      </c>
      <c r="D791" s="30" t="str">
        <f t="shared" si="60"/>
        <v xml:space="preserve">ĐÀO VĂN </v>
      </c>
      <c r="E791" s="31" t="str">
        <f t="shared" si="61"/>
        <v>DUY</v>
      </c>
      <c r="F791" s="12" t="s">
        <v>664</v>
      </c>
      <c r="G791" s="10" t="s">
        <v>674</v>
      </c>
      <c r="H791" s="10">
        <v>12</v>
      </c>
      <c r="I791" s="10" t="str">
        <f t="shared" si="62"/>
        <v>ĐÀO VĂN DUY27/09/2000</v>
      </c>
      <c r="J791" s="10" t="str">
        <f>VLOOKUP(I791,Alpha!$F$1:$G$1300,2,0)</f>
        <v>ALP0172</v>
      </c>
      <c r="K791" s="10">
        <f t="shared" si="63"/>
        <v>11</v>
      </c>
      <c r="L791" s="10" t="str">
        <f t="shared" si="64"/>
        <v>XH</v>
      </c>
    </row>
    <row r="792" spans="1:13" ht="16.5" customHeight="1" x14ac:dyDescent="0.2">
      <c r="A792" s="10">
        <v>18</v>
      </c>
      <c r="B792" s="11">
        <v>110279</v>
      </c>
      <c r="C792" s="10" t="s">
        <v>1031</v>
      </c>
      <c r="D792" s="30" t="str">
        <f t="shared" si="60"/>
        <v xml:space="preserve">CAO THỊ MAI </v>
      </c>
      <c r="E792" s="31" t="str">
        <f t="shared" si="61"/>
        <v>DUYÊN</v>
      </c>
      <c r="F792" s="12" t="s">
        <v>1032</v>
      </c>
      <c r="G792" s="10" t="s">
        <v>674</v>
      </c>
      <c r="H792" s="10">
        <v>12</v>
      </c>
      <c r="I792" s="10" t="str">
        <f t="shared" si="62"/>
        <v>CAO THỊ MAI DUYÊN20/10/2000</v>
      </c>
      <c r="J792" s="10" t="str">
        <f>VLOOKUP(I792,Alpha!$F$1:$G$1300,2,0)</f>
        <v>ALP0177</v>
      </c>
      <c r="K792" s="10">
        <f t="shared" si="63"/>
        <v>11</v>
      </c>
      <c r="L792" s="10" t="str">
        <f t="shared" si="64"/>
        <v>XH</v>
      </c>
    </row>
    <row r="793" spans="1:13" ht="16.5" customHeight="1" x14ac:dyDescent="0.2">
      <c r="A793" s="10">
        <v>19</v>
      </c>
      <c r="B793" s="11">
        <v>110280</v>
      </c>
      <c r="C793" s="10" t="s">
        <v>1033</v>
      </c>
      <c r="D793" s="30" t="str">
        <f t="shared" si="60"/>
        <v xml:space="preserve">PHẠM MỸ </v>
      </c>
      <c r="E793" s="31" t="str">
        <f t="shared" si="61"/>
        <v>DUYÊN</v>
      </c>
      <c r="F793" s="12" t="s">
        <v>806</v>
      </c>
      <c r="G793" s="10" t="s">
        <v>674</v>
      </c>
      <c r="H793" s="10">
        <v>12</v>
      </c>
      <c r="I793" s="10" t="str">
        <f t="shared" si="62"/>
        <v>PHẠM MỸ DUYÊN20/05/2000</v>
      </c>
      <c r="J793" s="10" t="str">
        <f>VLOOKUP(I793,Alpha!$F$1:$G$1300,2,0)</f>
        <v>ALP0180</v>
      </c>
      <c r="K793" s="10">
        <f t="shared" si="63"/>
        <v>11</v>
      </c>
      <c r="L793" s="10" t="str">
        <f t="shared" si="64"/>
        <v>XH</v>
      </c>
    </row>
    <row r="794" spans="1:13" ht="16.5" customHeight="1" x14ac:dyDescent="0.2">
      <c r="A794" s="10">
        <v>22</v>
      </c>
      <c r="B794" s="11">
        <v>110283</v>
      </c>
      <c r="C794" s="10" t="s">
        <v>1036</v>
      </c>
      <c r="D794" s="30" t="str">
        <f t="shared" si="60"/>
        <v xml:space="preserve">NGUYỄN VĂN </v>
      </c>
      <c r="E794" s="31" t="str">
        <f t="shared" si="61"/>
        <v>DƯƠNG</v>
      </c>
      <c r="F794" s="12" t="s">
        <v>1037</v>
      </c>
      <c r="G794" s="10" t="s">
        <v>674</v>
      </c>
      <c r="H794" s="10">
        <v>12</v>
      </c>
      <c r="I794" s="10" t="str">
        <f t="shared" si="62"/>
        <v>NGUYỄN VĂN DƯƠNG05/06/2000</v>
      </c>
      <c r="J794" s="10" t="str">
        <f>VLOOKUP(I794,Alpha!$F$1:$G$1300,2,0)</f>
        <v>ALP0197</v>
      </c>
      <c r="K794" s="10">
        <f t="shared" si="63"/>
        <v>11</v>
      </c>
      <c r="L794" s="10" t="str">
        <f t="shared" si="64"/>
        <v>XH</v>
      </c>
      <c r="M794" s="5" t="s">
        <v>3029</v>
      </c>
    </row>
    <row r="795" spans="1:13" ht="16.5" customHeight="1" x14ac:dyDescent="0.2">
      <c r="A795" s="10">
        <v>6</v>
      </c>
      <c r="B795" s="11">
        <v>110290</v>
      </c>
      <c r="C795" s="10" t="s">
        <v>1048</v>
      </c>
      <c r="D795" s="30" t="str">
        <f t="shared" si="60"/>
        <v xml:space="preserve">NGÔ THỊ THUỲ </v>
      </c>
      <c r="E795" s="31" t="str">
        <f t="shared" si="61"/>
        <v>GIANG</v>
      </c>
      <c r="F795" s="12" t="s">
        <v>833</v>
      </c>
      <c r="G795" s="10" t="s">
        <v>674</v>
      </c>
      <c r="H795" s="10">
        <v>13</v>
      </c>
      <c r="I795" s="10" t="str">
        <f t="shared" si="62"/>
        <v>NGÔ THỊ THUỲ GIANG27/10/2000</v>
      </c>
      <c r="J795" s="10" t="str">
        <f>VLOOKUP(I795,Alpha!$F$1:$G$1300,2,0)</f>
        <v>ALP0239</v>
      </c>
      <c r="K795" s="10">
        <f t="shared" si="63"/>
        <v>11</v>
      </c>
      <c r="L795" s="10" t="str">
        <f t="shared" si="64"/>
        <v>XH</v>
      </c>
    </row>
    <row r="796" spans="1:13" ht="16.5" customHeight="1" x14ac:dyDescent="0.2">
      <c r="A796" s="10">
        <v>7</v>
      </c>
      <c r="B796" s="11">
        <v>110291</v>
      </c>
      <c r="C796" s="10" t="s">
        <v>1049</v>
      </c>
      <c r="D796" s="30" t="str">
        <f t="shared" si="60"/>
        <v xml:space="preserve">NGUYỄN BÁ ĐỨC </v>
      </c>
      <c r="E796" s="31" t="str">
        <f t="shared" si="61"/>
        <v>GIANG</v>
      </c>
      <c r="F796" s="12" t="s">
        <v>705</v>
      </c>
      <c r="G796" s="10" t="s">
        <v>674</v>
      </c>
      <c r="H796" s="10">
        <v>13</v>
      </c>
      <c r="I796" s="10" t="str">
        <f t="shared" si="62"/>
        <v>NGUYỄN BÁ ĐỨC GIANG10/02/2000</v>
      </c>
      <c r="J796" s="10" t="str">
        <f>VLOOKUP(I796,Alpha!$F$1:$G$1300,2,0)</f>
        <v>ALP0240</v>
      </c>
      <c r="K796" s="10">
        <f t="shared" si="63"/>
        <v>11</v>
      </c>
      <c r="L796" s="10" t="str">
        <f t="shared" si="64"/>
        <v>XH</v>
      </c>
    </row>
    <row r="797" spans="1:13" ht="16.5" customHeight="1" x14ac:dyDescent="0.2">
      <c r="A797" s="10">
        <v>14</v>
      </c>
      <c r="B797" s="11">
        <v>110298</v>
      </c>
      <c r="C797" s="10" t="s">
        <v>1062</v>
      </c>
      <c r="D797" s="30" t="str">
        <f t="shared" si="60"/>
        <v xml:space="preserve">Trần Văn </v>
      </c>
      <c r="E797" s="31" t="str">
        <f t="shared" si="61"/>
        <v>Hải</v>
      </c>
      <c r="F797" s="12" t="s">
        <v>998</v>
      </c>
      <c r="G797" s="10" t="s">
        <v>674</v>
      </c>
      <c r="H797" s="10">
        <v>13</v>
      </c>
      <c r="I797" s="10" t="str">
        <f t="shared" si="62"/>
        <v>Trần Văn Hải26/11/2000</v>
      </c>
      <c r="J797" s="10" t="str">
        <f>VLOOKUP(I797,Alpha!$F$1:$G$1300,2,0)</f>
        <v>ALP0284</v>
      </c>
      <c r="K797" s="10">
        <f t="shared" si="63"/>
        <v>11</v>
      </c>
      <c r="L797" s="10" t="str">
        <f t="shared" si="64"/>
        <v>XH</v>
      </c>
    </row>
    <row r="798" spans="1:13" ht="16.5" customHeight="1" x14ac:dyDescent="0.2">
      <c r="A798" s="10">
        <v>17</v>
      </c>
      <c r="B798" s="11">
        <v>110301</v>
      </c>
      <c r="C798" s="10" t="s">
        <v>1066</v>
      </c>
      <c r="D798" s="30" t="str">
        <f t="shared" si="60"/>
        <v xml:space="preserve">VŨ THỊ </v>
      </c>
      <c r="E798" s="31" t="str">
        <f t="shared" si="61"/>
        <v>HẠNH</v>
      </c>
      <c r="F798" s="12" t="s">
        <v>747</v>
      </c>
      <c r="G798" s="10" t="s">
        <v>674</v>
      </c>
      <c r="H798" s="10">
        <v>13</v>
      </c>
      <c r="I798" s="10" t="str">
        <f t="shared" si="62"/>
        <v>VŨ THỊ HẠNH15/11/2000</v>
      </c>
      <c r="J798" s="10" t="str">
        <f>VLOOKUP(I798,Alpha!$F$1:$G$1300,2,0)</f>
        <v>ALP0298</v>
      </c>
      <c r="K798" s="10">
        <f t="shared" si="63"/>
        <v>11</v>
      </c>
      <c r="L798" s="10" t="str">
        <f t="shared" si="64"/>
        <v>XH</v>
      </c>
    </row>
    <row r="799" spans="1:13" ht="16.5" customHeight="1" x14ac:dyDescent="0.2">
      <c r="A799" s="10">
        <v>21</v>
      </c>
      <c r="B799" s="11">
        <v>110305</v>
      </c>
      <c r="C799" s="10" t="s">
        <v>214</v>
      </c>
      <c r="D799" s="30" t="str">
        <f t="shared" si="60"/>
        <v xml:space="preserve">NGUYỄN THỊ THU </v>
      </c>
      <c r="E799" s="31" t="str">
        <f t="shared" si="61"/>
        <v>HIỀN</v>
      </c>
      <c r="F799" s="12" t="s">
        <v>961</v>
      </c>
      <c r="G799" s="10" t="s">
        <v>674</v>
      </c>
      <c r="H799" s="10">
        <v>13</v>
      </c>
      <c r="I799" s="10" t="str">
        <f t="shared" si="62"/>
        <v>NGUYỄN THỊ THU HIỀN02/05/2000</v>
      </c>
      <c r="J799" s="10" t="str">
        <f>VLOOKUP(I799,Alpha!$F$1:$G$1300,2,0)</f>
        <v>ALP0325</v>
      </c>
      <c r="K799" s="10">
        <f t="shared" si="63"/>
        <v>11</v>
      </c>
      <c r="L799" s="10" t="str">
        <f t="shared" si="64"/>
        <v>XH</v>
      </c>
    </row>
    <row r="800" spans="1:13" ht="16.5" customHeight="1" x14ac:dyDescent="0.2">
      <c r="A800" s="10">
        <v>2</v>
      </c>
      <c r="B800" s="11">
        <v>110309</v>
      </c>
      <c r="C800" s="10" t="s">
        <v>1074</v>
      </c>
      <c r="D800" s="30" t="str">
        <f t="shared" si="60"/>
        <v xml:space="preserve">NGUYỄN MINH </v>
      </c>
      <c r="E800" s="31" t="str">
        <f t="shared" si="61"/>
        <v>HIẾU</v>
      </c>
      <c r="F800" s="12" t="s">
        <v>833</v>
      </c>
      <c r="G800" s="10" t="s">
        <v>674</v>
      </c>
      <c r="H800" s="10">
        <v>14</v>
      </c>
      <c r="I800" s="10" t="str">
        <f t="shared" si="62"/>
        <v>NGUYỄN MINH HIẾU27/10/2000</v>
      </c>
      <c r="J800" s="10" t="str">
        <f>VLOOKUP(I800,Alpha!$F$1:$G$1300,2,0)</f>
        <v>ALP0353</v>
      </c>
      <c r="K800" s="10">
        <f t="shared" si="63"/>
        <v>11</v>
      </c>
      <c r="L800" s="10" t="str">
        <f t="shared" si="64"/>
        <v>XH</v>
      </c>
    </row>
    <row r="801" spans="1:12" ht="16.5" customHeight="1" x14ac:dyDescent="0.2">
      <c r="A801" s="10">
        <v>3</v>
      </c>
      <c r="B801" s="11">
        <v>110310</v>
      </c>
      <c r="C801" s="10" t="s">
        <v>1075</v>
      </c>
      <c r="D801" s="30" t="str">
        <f t="shared" si="60"/>
        <v xml:space="preserve">NGUYỄN TRUNG </v>
      </c>
      <c r="E801" s="31" t="str">
        <f t="shared" si="61"/>
        <v>HIẾU</v>
      </c>
      <c r="F801" s="12" t="s">
        <v>1076</v>
      </c>
      <c r="G801" s="10" t="s">
        <v>674</v>
      </c>
      <c r="H801" s="10">
        <v>14</v>
      </c>
      <c r="I801" s="10" t="str">
        <f t="shared" si="62"/>
        <v>NGUYỄN TRUNG HIẾU07/12/2000</v>
      </c>
      <c r="J801" s="10" t="str">
        <f>VLOOKUP(I801,Alpha!$F$1:$G$1300,2,0)</f>
        <v>ALP0355</v>
      </c>
      <c r="K801" s="10">
        <f t="shared" si="63"/>
        <v>11</v>
      </c>
      <c r="L801" s="10" t="str">
        <f t="shared" si="64"/>
        <v>XH</v>
      </c>
    </row>
    <row r="802" spans="1:12" ht="16.5" customHeight="1" x14ac:dyDescent="0.2">
      <c r="A802" s="10">
        <v>5</v>
      </c>
      <c r="B802" s="11">
        <v>110312</v>
      </c>
      <c r="C802" s="10" t="s">
        <v>1079</v>
      </c>
      <c r="D802" s="30" t="str">
        <f t="shared" si="60"/>
        <v xml:space="preserve">PHẠM THỊ </v>
      </c>
      <c r="E802" s="31" t="str">
        <f t="shared" si="61"/>
        <v>HOA</v>
      </c>
      <c r="F802" s="12" t="s">
        <v>1080</v>
      </c>
      <c r="G802" s="10" t="s">
        <v>674</v>
      </c>
      <c r="H802" s="10">
        <v>14</v>
      </c>
      <c r="I802" s="10" t="str">
        <f t="shared" si="62"/>
        <v>PHẠM THỊ HOA15/04/2000</v>
      </c>
      <c r="J802" s="10" t="str">
        <f>VLOOKUP(I802,Alpha!$F$1:$G$1300,2,0)</f>
        <v>ALP0370</v>
      </c>
      <c r="K802" s="10">
        <f t="shared" si="63"/>
        <v>11</v>
      </c>
      <c r="L802" s="10" t="str">
        <f t="shared" si="64"/>
        <v>XH</v>
      </c>
    </row>
    <row r="803" spans="1:12" ht="16.5" customHeight="1" x14ac:dyDescent="0.2">
      <c r="A803" s="10">
        <v>6</v>
      </c>
      <c r="B803" s="11">
        <v>110313</v>
      </c>
      <c r="C803" s="10" t="s">
        <v>1081</v>
      </c>
      <c r="D803" s="30" t="str">
        <f t="shared" si="60"/>
        <v xml:space="preserve">NGUYỄN VĂN </v>
      </c>
      <c r="E803" s="31" t="str">
        <f t="shared" si="61"/>
        <v>HOÀ</v>
      </c>
      <c r="F803" s="12" t="s">
        <v>1082</v>
      </c>
      <c r="G803" s="10" t="s">
        <v>674</v>
      </c>
      <c r="H803" s="10">
        <v>14</v>
      </c>
      <c r="I803" s="10" t="str">
        <f t="shared" si="62"/>
        <v>NGUYỄN VĂN HOÀ19/01/1999</v>
      </c>
      <c r="J803" s="10" t="str">
        <f>VLOOKUP(I803,Alpha!$F$1:$G$1300,2,0)</f>
        <v>ALP0372</v>
      </c>
      <c r="K803" s="10">
        <f t="shared" si="63"/>
        <v>11</v>
      </c>
      <c r="L803" s="10" t="str">
        <f t="shared" si="64"/>
        <v>XH</v>
      </c>
    </row>
    <row r="804" spans="1:12" ht="16.5" customHeight="1" x14ac:dyDescent="0.2">
      <c r="A804" s="10">
        <v>17</v>
      </c>
      <c r="B804" s="11">
        <v>110324</v>
      </c>
      <c r="C804" s="10" t="s">
        <v>1097</v>
      </c>
      <c r="D804" s="30" t="str">
        <f t="shared" si="60"/>
        <v xml:space="preserve">TRẦN THU </v>
      </c>
      <c r="E804" s="31" t="str">
        <f t="shared" si="61"/>
        <v>HUYỀN</v>
      </c>
      <c r="F804" s="12" t="s">
        <v>458</v>
      </c>
      <c r="G804" s="10" t="s">
        <v>674</v>
      </c>
      <c r="H804" s="10">
        <v>14</v>
      </c>
      <c r="I804" s="10" t="str">
        <f t="shared" si="62"/>
        <v>TRẦN THU HUYỀN06/12/2000</v>
      </c>
      <c r="J804" s="10" t="str">
        <f>VLOOKUP(I804,Alpha!$F$1:$G$1300,2,0)</f>
        <v>ALP0458</v>
      </c>
      <c r="K804" s="10">
        <f t="shared" si="63"/>
        <v>11</v>
      </c>
      <c r="L804" s="10" t="str">
        <f t="shared" si="64"/>
        <v>XH</v>
      </c>
    </row>
    <row r="805" spans="1:12" ht="16.5" customHeight="1" x14ac:dyDescent="0.2">
      <c r="A805" s="10">
        <v>23</v>
      </c>
      <c r="B805" s="11">
        <v>110330</v>
      </c>
      <c r="C805" s="10" t="s">
        <v>1105</v>
      </c>
      <c r="D805" s="30" t="str">
        <f t="shared" si="60"/>
        <v xml:space="preserve">NGUYỄN THỊ KIM </v>
      </c>
      <c r="E805" s="31" t="str">
        <f t="shared" si="61"/>
        <v>LIÊN</v>
      </c>
      <c r="F805" s="12" t="s">
        <v>1106</v>
      </c>
      <c r="G805" s="10" t="s">
        <v>674</v>
      </c>
      <c r="H805" s="10">
        <v>14</v>
      </c>
      <c r="I805" s="10" t="str">
        <f t="shared" si="62"/>
        <v>NGUYỄN THỊ KIM LIÊN05/12/2000</v>
      </c>
      <c r="J805" s="10" t="str">
        <f>VLOOKUP(I805,Alpha!$F$1:$G$1300,2,0)</f>
        <v>ALP0545</v>
      </c>
      <c r="K805" s="10">
        <f t="shared" si="63"/>
        <v>11</v>
      </c>
      <c r="L805" s="10" t="str">
        <f t="shared" si="64"/>
        <v>XH</v>
      </c>
    </row>
    <row r="806" spans="1:12" ht="16.5" customHeight="1" x14ac:dyDescent="0.2">
      <c r="A806" s="10">
        <v>1</v>
      </c>
      <c r="B806" s="11">
        <v>110331</v>
      </c>
      <c r="C806" s="10" t="s">
        <v>1107</v>
      </c>
      <c r="D806" s="30" t="str">
        <f t="shared" si="60"/>
        <v xml:space="preserve">Đỗ Thùy </v>
      </c>
      <c r="E806" s="31" t="str">
        <f t="shared" si="61"/>
        <v>Linh</v>
      </c>
      <c r="F806" s="12" t="s">
        <v>808</v>
      </c>
      <c r="G806" s="10" t="s">
        <v>674</v>
      </c>
      <c r="H806" s="10">
        <v>15</v>
      </c>
      <c r="I806" s="10" t="str">
        <f t="shared" si="62"/>
        <v>Đỗ Thùy Linh14/05/2000</v>
      </c>
      <c r="J806" s="10" t="str">
        <f>VLOOKUP(I806,Alpha!$F$1:$G$1300,2,0)</f>
        <v>ALP0556</v>
      </c>
      <c r="K806" s="10">
        <f t="shared" si="63"/>
        <v>11</v>
      </c>
      <c r="L806" s="10" t="str">
        <f t="shared" si="64"/>
        <v>XH</v>
      </c>
    </row>
    <row r="807" spans="1:12" ht="16.5" customHeight="1" x14ac:dyDescent="0.2">
      <c r="A807" s="10">
        <v>5</v>
      </c>
      <c r="B807" s="11">
        <v>110335</v>
      </c>
      <c r="C807" s="10" t="s">
        <v>1111</v>
      </c>
      <c r="D807" s="30" t="str">
        <f t="shared" si="60"/>
        <v xml:space="preserve">PHẠM KHÁNH </v>
      </c>
      <c r="E807" s="31" t="str">
        <f t="shared" si="61"/>
        <v>LINH</v>
      </c>
      <c r="F807" s="12" t="s">
        <v>1112</v>
      </c>
      <c r="G807" s="10" t="s">
        <v>674</v>
      </c>
      <c r="H807" s="10">
        <v>15</v>
      </c>
      <c r="I807" s="10" t="str">
        <f t="shared" si="62"/>
        <v>PHẠM KHÁNH LINH13/11/1999</v>
      </c>
      <c r="J807" s="10" t="str">
        <f>VLOOKUP(I807,Alpha!$F$1:$G$1300,2,0)</f>
        <v>ALP0584</v>
      </c>
      <c r="K807" s="10">
        <f t="shared" si="63"/>
        <v>11</v>
      </c>
      <c r="L807" s="10" t="str">
        <f t="shared" si="64"/>
        <v>XH</v>
      </c>
    </row>
    <row r="808" spans="1:12" ht="16.5" customHeight="1" x14ac:dyDescent="0.2">
      <c r="A808" s="10">
        <v>7</v>
      </c>
      <c r="B808" s="11">
        <v>110337</v>
      </c>
      <c r="C808" s="10" t="s">
        <v>1114</v>
      </c>
      <c r="D808" s="30" t="str">
        <f t="shared" si="60"/>
        <v xml:space="preserve">VŨ THỊ DIỆU </v>
      </c>
      <c r="E808" s="31" t="str">
        <f t="shared" si="61"/>
        <v>LINH</v>
      </c>
      <c r="F808" s="12" t="s">
        <v>628</v>
      </c>
      <c r="G808" s="10" t="s">
        <v>674</v>
      </c>
      <c r="H808" s="10">
        <v>15</v>
      </c>
      <c r="I808" s="10" t="str">
        <f t="shared" si="62"/>
        <v>VŨ THỊ DIỆU LINH17/04/2000</v>
      </c>
      <c r="J808" s="10" t="str">
        <f>VLOOKUP(I808,Alpha!$F$1:$G$1300,2,0)</f>
        <v>ALP0591</v>
      </c>
      <c r="K808" s="10">
        <f t="shared" si="63"/>
        <v>11</v>
      </c>
      <c r="L808" s="10" t="str">
        <f t="shared" si="64"/>
        <v>XH</v>
      </c>
    </row>
    <row r="809" spans="1:12" ht="16.5" customHeight="1" x14ac:dyDescent="0.2">
      <c r="A809" s="10">
        <v>10</v>
      </c>
      <c r="B809" s="11">
        <v>110340</v>
      </c>
      <c r="C809" s="10" t="s">
        <v>1119</v>
      </c>
      <c r="D809" s="30" t="str">
        <f t="shared" si="60"/>
        <v xml:space="preserve">Trần Thanh </v>
      </c>
      <c r="E809" s="31" t="str">
        <f t="shared" si="61"/>
        <v>Long</v>
      </c>
      <c r="F809" s="12" t="s">
        <v>845</v>
      </c>
      <c r="G809" s="10" t="s">
        <v>674</v>
      </c>
      <c r="H809" s="10">
        <v>15</v>
      </c>
      <c r="I809" s="10" t="str">
        <f t="shared" si="62"/>
        <v>Trần Thanh Long06/09/2000</v>
      </c>
      <c r="J809" s="10" t="str">
        <f>VLOOKUP(I809,Alpha!$F$1:$G$1300,2,0)</f>
        <v>ALP0610</v>
      </c>
      <c r="K809" s="10">
        <f t="shared" si="63"/>
        <v>11</v>
      </c>
      <c r="L809" s="10" t="str">
        <f t="shared" si="64"/>
        <v>XH</v>
      </c>
    </row>
    <row r="810" spans="1:12" ht="16.5" customHeight="1" x14ac:dyDescent="0.2">
      <c r="A810" s="10">
        <v>16</v>
      </c>
      <c r="B810" s="11">
        <v>110346</v>
      </c>
      <c r="C810" s="10" t="s">
        <v>1125</v>
      </c>
      <c r="D810" s="30" t="str">
        <f t="shared" si="60"/>
        <v xml:space="preserve">ĐỒNG ĐỨC </v>
      </c>
      <c r="E810" s="31" t="str">
        <f t="shared" si="61"/>
        <v>MẠNH</v>
      </c>
      <c r="F810" s="12" t="s">
        <v>882</v>
      </c>
      <c r="G810" s="10" t="s">
        <v>674</v>
      </c>
      <c r="H810" s="10">
        <v>15</v>
      </c>
      <c r="I810" s="10" t="str">
        <f t="shared" si="62"/>
        <v>ĐỒNG ĐỨC MẠNH09/10/2000</v>
      </c>
      <c r="J810" s="10" t="str">
        <f>VLOOKUP(I810,Alpha!$F$1:$G$1300,2,0)</f>
        <v>ALP0657</v>
      </c>
      <c r="K810" s="10">
        <f t="shared" si="63"/>
        <v>11</v>
      </c>
      <c r="L810" s="10" t="str">
        <f t="shared" si="64"/>
        <v>XH</v>
      </c>
    </row>
    <row r="811" spans="1:12" ht="16.5" customHeight="1" x14ac:dyDescent="0.2">
      <c r="A811" s="10">
        <v>18</v>
      </c>
      <c r="B811" s="11">
        <v>110348</v>
      </c>
      <c r="C811" s="10" t="s">
        <v>1127</v>
      </c>
      <c r="D811" s="30" t="str">
        <f t="shared" si="60"/>
        <v xml:space="preserve">NGUYỄN THỊ HỒNG </v>
      </c>
      <c r="E811" s="31" t="str">
        <f t="shared" si="61"/>
        <v>MƠ</v>
      </c>
      <c r="F811" s="12" t="s">
        <v>1088</v>
      </c>
      <c r="G811" s="10" t="s">
        <v>674</v>
      </c>
      <c r="H811" s="10">
        <v>15</v>
      </c>
      <c r="I811" s="10" t="str">
        <f t="shared" si="62"/>
        <v>NGUYỄN THỊ HỒNG MƠ06/02/2000</v>
      </c>
      <c r="J811" s="10" t="str">
        <f>VLOOKUP(I811,Alpha!$F$1:$G$1300,2,0)</f>
        <v>ALP0685</v>
      </c>
      <c r="K811" s="10">
        <f t="shared" si="63"/>
        <v>11</v>
      </c>
      <c r="L811" s="10" t="str">
        <f t="shared" si="64"/>
        <v>XH</v>
      </c>
    </row>
    <row r="812" spans="1:12" ht="16.5" customHeight="1" x14ac:dyDescent="0.2">
      <c r="A812" s="10">
        <v>13</v>
      </c>
      <c r="B812" s="11">
        <v>110157</v>
      </c>
      <c r="C812" s="10" t="s">
        <v>481</v>
      </c>
      <c r="D812" s="30" t="str">
        <f t="shared" si="60"/>
        <v xml:space="preserve">VƯƠNG XUÂN </v>
      </c>
      <c r="E812" s="31" t="str">
        <f t="shared" si="61"/>
        <v>NAM</v>
      </c>
      <c r="F812" s="12" t="s">
        <v>765</v>
      </c>
      <c r="G812" s="10" t="s">
        <v>674</v>
      </c>
      <c r="H812" s="10">
        <v>7</v>
      </c>
      <c r="I812" s="10" t="str">
        <f t="shared" si="62"/>
        <v>VƯƠNG XUÂN NAM20/12/2000</v>
      </c>
      <c r="J812" s="10" t="str">
        <f>VLOOKUP(I812,Alpha!$F$1:$G$1300,2,0)</f>
        <v>ALP0711</v>
      </c>
      <c r="K812" s="10">
        <f t="shared" si="63"/>
        <v>11</v>
      </c>
      <c r="L812" s="10" t="str">
        <f t="shared" si="64"/>
        <v>Tự nhiên</v>
      </c>
    </row>
    <row r="813" spans="1:12" ht="16.5" customHeight="1" x14ac:dyDescent="0.2">
      <c r="A813" s="10">
        <v>21</v>
      </c>
      <c r="B813" s="11">
        <v>110351</v>
      </c>
      <c r="C813" s="10" t="s">
        <v>1131</v>
      </c>
      <c r="D813" s="30" t="str">
        <f t="shared" si="60"/>
        <v xml:space="preserve">Hoàng Thị </v>
      </c>
      <c r="E813" s="31" t="str">
        <f t="shared" si="61"/>
        <v>Nga</v>
      </c>
      <c r="F813" s="12" t="s">
        <v>976</v>
      </c>
      <c r="G813" s="10" t="s">
        <v>674</v>
      </c>
      <c r="H813" s="10">
        <v>15</v>
      </c>
      <c r="I813" s="10" t="str">
        <f t="shared" si="62"/>
        <v>Hoàng Thị Nga04/11/2000</v>
      </c>
      <c r="J813" s="10" t="str">
        <f>VLOOKUP(I813,Alpha!$F$1:$G$1300,2,0)</f>
        <v>ALP0716</v>
      </c>
      <c r="K813" s="10">
        <f t="shared" si="63"/>
        <v>11</v>
      </c>
      <c r="L813" s="10" t="str">
        <f t="shared" si="64"/>
        <v>XH</v>
      </c>
    </row>
    <row r="814" spans="1:12" ht="16.5" customHeight="1" x14ac:dyDescent="0.2">
      <c r="A814" s="10">
        <v>22</v>
      </c>
      <c r="B814" s="11">
        <v>110352</v>
      </c>
      <c r="C814" s="10" t="s">
        <v>1132</v>
      </c>
      <c r="D814" s="30" t="str">
        <f t="shared" si="60"/>
        <v xml:space="preserve">LƯƠNG THỊ </v>
      </c>
      <c r="E814" s="31" t="str">
        <f t="shared" si="61"/>
        <v>NGA</v>
      </c>
      <c r="F814" s="12" t="s">
        <v>1133</v>
      </c>
      <c r="G814" s="10" t="s">
        <v>674</v>
      </c>
      <c r="H814" s="10">
        <v>15</v>
      </c>
      <c r="I814" s="10" t="str">
        <f t="shared" si="62"/>
        <v>LƯƠNG THỊ NGA07/01/2000</v>
      </c>
      <c r="J814" s="10" t="str">
        <f>VLOOKUP(I814,Alpha!$F$1:$G$1300,2,0)</f>
        <v>ALP0718</v>
      </c>
      <c r="K814" s="10">
        <f t="shared" si="63"/>
        <v>11</v>
      </c>
      <c r="L814" s="10" t="str">
        <f t="shared" si="64"/>
        <v>XH</v>
      </c>
    </row>
    <row r="815" spans="1:12" ht="16.5" customHeight="1" x14ac:dyDescent="0.2">
      <c r="A815" s="10">
        <v>5</v>
      </c>
      <c r="B815" s="11">
        <v>110358</v>
      </c>
      <c r="C815" s="10" t="s">
        <v>1140</v>
      </c>
      <c r="D815" s="30" t="str">
        <f t="shared" si="60"/>
        <v xml:space="preserve">VŨ THỊ </v>
      </c>
      <c r="E815" s="31" t="str">
        <f t="shared" si="61"/>
        <v>NGỌC</v>
      </c>
      <c r="F815" s="12" t="s">
        <v>794</v>
      </c>
      <c r="G815" s="10" t="s">
        <v>674</v>
      </c>
      <c r="H815" s="10">
        <v>16</v>
      </c>
      <c r="I815" s="10" t="str">
        <f t="shared" si="62"/>
        <v>VŨ THỊ NGỌC02/12/2000</v>
      </c>
      <c r="J815" s="10" t="str">
        <f>VLOOKUP(I815,Alpha!$F$1:$G$1300,2,0)</f>
        <v>ALP0762</v>
      </c>
      <c r="K815" s="10">
        <f t="shared" si="63"/>
        <v>11</v>
      </c>
      <c r="L815" s="10" t="str">
        <f t="shared" si="64"/>
        <v>XH</v>
      </c>
    </row>
    <row r="816" spans="1:12" ht="16.5" customHeight="1" x14ac:dyDescent="0.2">
      <c r="A816" s="10">
        <v>7</v>
      </c>
      <c r="B816" s="11">
        <v>110360</v>
      </c>
      <c r="C816" s="10" t="s">
        <v>1143</v>
      </c>
      <c r="D816" s="30" t="str">
        <f t="shared" si="60"/>
        <v xml:space="preserve">ĐÀO THỊ TUYẾT </v>
      </c>
      <c r="E816" s="31" t="str">
        <f t="shared" si="61"/>
        <v>NHUNG</v>
      </c>
      <c r="F816" s="12" t="s">
        <v>1144</v>
      </c>
      <c r="G816" s="10" t="s">
        <v>674</v>
      </c>
      <c r="H816" s="10">
        <v>16</v>
      </c>
      <c r="I816" s="10" t="str">
        <f t="shared" si="62"/>
        <v>ĐÀO THỊ TUYẾT NHUNG09/09/2000</v>
      </c>
      <c r="J816" s="10" t="str">
        <f>VLOOKUP(I816,Alpha!$F$1:$G$1300,2,0)</f>
        <v>ALP0778</v>
      </c>
      <c r="K816" s="10">
        <f t="shared" si="63"/>
        <v>11</v>
      </c>
      <c r="L816" s="10" t="str">
        <f t="shared" si="64"/>
        <v>XH</v>
      </c>
    </row>
    <row r="817" spans="1:12" ht="16.5" customHeight="1" x14ac:dyDescent="0.2">
      <c r="A817" s="10">
        <v>8</v>
      </c>
      <c r="B817" s="11">
        <v>110361</v>
      </c>
      <c r="C817" s="10" t="s">
        <v>878</v>
      </c>
      <c r="D817" s="30" t="str">
        <f t="shared" si="60"/>
        <v xml:space="preserve">LA THỊ </v>
      </c>
      <c r="E817" s="31" t="str">
        <f t="shared" si="61"/>
        <v>NHUNG</v>
      </c>
      <c r="F817" s="12" t="s">
        <v>798</v>
      </c>
      <c r="G817" s="10" t="s">
        <v>674</v>
      </c>
      <c r="H817" s="10">
        <v>16</v>
      </c>
      <c r="I817" s="10" t="str">
        <f t="shared" si="62"/>
        <v>LA THỊ NHUNG26/08/2000</v>
      </c>
      <c r="J817" s="10" t="str">
        <f>VLOOKUP(I817,Alpha!$F$1:$G$1300,2,0)</f>
        <v>ALP0781</v>
      </c>
      <c r="K817" s="10">
        <f t="shared" si="63"/>
        <v>11</v>
      </c>
      <c r="L817" s="10" t="str">
        <f t="shared" si="64"/>
        <v>XH</v>
      </c>
    </row>
    <row r="818" spans="1:12" ht="16.5" customHeight="1" x14ac:dyDescent="0.2">
      <c r="A818" s="10">
        <v>16</v>
      </c>
      <c r="B818" s="11">
        <v>110369</v>
      </c>
      <c r="C818" s="10" t="s">
        <v>888</v>
      </c>
      <c r="D818" s="30" t="str">
        <f t="shared" si="60"/>
        <v xml:space="preserve">NGUYỄN MINH </v>
      </c>
      <c r="E818" s="31" t="str">
        <f t="shared" si="61"/>
        <v>PHƯƠNG</v>
      </c>
      <c r="F818" s="12" t="s">
        <v>889</v>
      </c>
      <c r="G818" s="10" t="s">
        <v>674</v>
      </c>
      <c r="H818" s="10">
        <v>16</v>
      </c>
      <c r="I818" s="10" t="str">
        <f t="shared" si="62"/>
        <v>NGUYỄN MINH PHƯƠNG26/12/2000</v>
      </c>
      <c r="J818" s="10" t="str">
        <f>VLOOKUP(I818,Alpha!$F$1:$G$1300,2,0)</f>
        <v>ALP0817</v>
      </c>
      <c r="K818" s="10">
        <f t="shared" si="63"/>
        <v>11</v>
      </c>
      <c r="L818" s="10" t="str">
        <f t="shared" si="64"/>
        <v>XH</v>
      </c>
    </row>
    <row r="819" spans="1:12" ht="16.5" customHeight="1" x14ac:dyDescent="0.2">
      <c r="A819" s="10">
        <v>20</v>
      </c>
      <c r="B819" s="11">
        <v>110373</v>
      </c>
      <c r="C819" s="10" t="s">
        <v>1157</v>
      </c>
      <c r="D819" s="30" t="str">
        <f t="shared" si="60"/>
        <v xml:space="preserve">Nguyễn Thị </v>
      </c>
      <c r="E819" s="31" t="str">
        <f t="shared" si="61"/>
        <v>Phượng</v>
      </c>
      <c r="F819" s="12" t="s">
        <v>627</v>
      </c>
      <c r="G819" s="10" t="s">
        <v>674</v>
      </c>
      <c r="H819" s="10">
        <v>16</v>
      </c>
      <c r="I819" s="10" t="str">
        <f t="shared" si="62"/>
        <v>Nguyễn Thị Phượng23/01/2000</v>
      </c>
      <c r="J819" s="10" t="str">
        <f>VLOOKUP(I819,Alpha!$F$1:$G$1300,2,0)</f>
        <v>ALP0835</v>
      </c>
      <c r="K819" s="10">
        <f t="shared" si="63"/>
        <v>11</v>
      </c>
      <c r="L819" s="10" t="str">
        <f t="shared" si="64"/>
        <v>XH</v>
      </c>
    </row>
    <row r="820" spans="1:12" ht="16.5" customHeight="1" x14ac:dyDescent="0.2">
      <c r="A820" s="10">
        <v>13</v>
      </c>
      <c r="B820" s="11">
        <v>110205</v>
      </c>
      <c r="C820" s="10" t="s">
        <v>932</v>
      </c>
      <c r="D820" s="30" t="str">
        <f t="shared" si="60"/>
        <v xml:space="preserve">VƯƠNG ĐÌNH </v>
      </c>
      <c r="E820" s="31" t="str">
        <f t="shared" si="61"/>
        <v>SƠN</v>
      </c>
      <c r="F820" s="12" t="s">
        <v>820</v>
      </c>
      <c r="G820" s="10" t="s">
        <v>674</v>
      </c>
      <c r="H820" s="10">
        <v>9</v>
      </c>
      <c r="I820" s="10" t="str">
        <f t="shared" si="62"/>
        <v>VƯƠNG ĐÌNH SƠN23/10/2000</v>
      </c>
      <c r="J820" s="10" t="str">
        <f>VLOOKUP(I820,Alpha!$F$1:$G$1300,2,0)</f>
        <v>ALP0914</v>
      </c>
      <c r="K820" s="10">
        <f t="shared" si="63"/>
        <v>11</v>
      </c>
      <c r="L820" s="10" t="str">
        <f t="shared" si="64"/>
        <v>Tự nhiên</v>
      </c>
    </row>
    <row r="821" spans="1:12" ht="16.5" customHeight="1" x14ac:dyDescent="0.2">
      <c r="A821" s="10">
        <v>6</v>
      </c>
      <c r="B821" s="11">
        <v>110382</v>
      </c>
      <c r="C821" s="10" t="s">
        <v>1165</v>
      </c>
      <c r="D821" s="30" t="str">
        <f t="shared" si="60"/>
        <v xml:space="preserve">ĐỒNG THỊ TUYẾT </v>
      </c>
      <c r="E821" s="31" t="str">
        <f t="shared" si="61"/>
        <v>THANH</v>
      </c>
      <c r="F821" s="12" t="s">
        <v>1166</v>
      </c>
      <c r="G821" s="10" t="s">
        <v>674</v>
      </c>
      <c r="H821" s="10">
        <v>17</v>
      </c>
      <c r="I821" s="10" t="str">
        <f t="shared" si="62"/>
        <v>ĐỒNG THỊ TUYẾT THANH22/12/1999</v>
      </c>
      <c r="J821" s="10" t="str">
        <f>VLOOKUP(I821,Alpha!$F$1:$G$1300,2,0)</f>
        <v>ALP0938</v>
      </c>
      <c r="K821" s="10">
        <f t="shared" si="63"/>
        <v>11</v>
      </c>
      <c r="L821" s="10" t="str">
        <f t="shared" si="64"/>
        <v>XH</v>
      </c>
    </row>
    <row r="822" spans="1:12" ht="16.5" customHeight="1" x14ac:dyDescent="0.2">
      <c r="A822" s="10">
        <v>7</v>
      </c>
      <c r="B822" s="11">
        <v>110383</v>
      </c>
      <c r="C822" s="10" t="s">
        <v>1167</v>
      </c>
      <c r="D822" s="30" t="str">
        <f t="shared" si="60"/>
        <v xml:space="preserve">ĐÀM THỊ </v>
      </c>
      <c r="E822" s="31" t="str">
        <f t="shared" si="61"/>
        <v>THẢO</v>
      </c>
      <c r="F822" s="12" t="s">
        <v>802</v>
      </c>
      <c r="G822" s="10" t="s">
        <v>674</v>
      </c>
      <c r="H822" s="10">
        <v>17</v>
      </c>
      <c r="I822" s="10" t="str">
        <f t="shared" si="62"/>
        <v>ĐÀM THỊ THẢO22/09/2000</v>
      </c>
      <c r="J822" s="10" t="str">
        <f>VLOOKUP(I822,Alpha!$F$1:$G$1300,2,0)</f>
        <v>ALP0963</v>
      </c>
      <c r="K822" s="10">
        <f t="shared" si="63"/>
        <v>11</v>
      </c>
      <c r="L822" s="10" t="str">
        <f t="shared" si="64"/>
        <v>XH</v>
      </c>
    </row>
    <row r="823" spans="1:12" ht="16.5" customHeight="1" x14ac:dyDescent="0.2">
      <c r="A823" s="10">
        <v>10</v>
      </c>
      <c r="B823" s="11">
        <v>110386</v>
      </c>
      <c r="C823" s="10" t="s">
        <v>1170</v>
      </c>
      <c r="D823" s="30" t="str">
        <f t="shared" si="60"/>
        <v xml:space="preserve">NGUYỄN THỊ HỒNG </v>
      </c>
      <c r="E823" s="31" t="str">
        <f t="shared" si="61"/>
        <v>THẮM</v>
      </c>
      <c r="F823" s="12" t="s">
        <v>1171</v>
      </c>
      <c r="G823" s="10" t="s">
        <v>674</v>
      </c>
      <c r="H823" s="10">
        <v>17</v>
      </c>
      <c r="I823" s="10" t="str">
        <f t="shared" si="62"/>
        <v>NGUYỄN THỊ HỒNG THẮM24/06/2000</v>
      </c>
      <c r="J823" s="10" t="str">
        <f>VLOOKUP(I823,Alpha!$F$1:$G$1300,2,0)</f>
        <v>ALP0986</v>
      </c>
      <c r="K823" s="10">
        <f t="shared" si="63"/>
        <v>11</v>
      </c>
      <c r="L823" s="10" t="str">
        <f t="shared" si="64"/>
        <v>XH</v>
      </c>
    </row>
    <row r="824" spans="1:12" ht="16.5" customHeight="1" x14ac:dyDescent="0.2">
      <c r="A824" s="10">
        <v>13</v>
      </c>
      <c r="B824" s="11">
        <v>110389</v>
      </c>
      <c r="C824" s="10" t="s">
        <v>1175</v>
      </c>
      <c r="D824" s="30" t="str">
        <f t="shared" si="60"/>
        <v xml:space="preserve">TRẦN THỊ MINH </v>
      </c>
      <c r="E824" s="31" t="str">
        <f t="shared" si="61"/>
        <v>THU</v>
      </c>
      <c r="F824" s="12" t="s">
        <v>910</v>
      </c>
      <c r="G824" s="10" t="s">
        <v>674</v>
      </c>
      <c r="H824" s="10">
        <v>17</v>
      </c>
      <c r="I824" s="10" t="str">
        <f t="shared" si="62"/>
        <v>TRẦN THỊ MINH THU09/03/2000</v>
      </c>
      <c r="J824" s="10" t="str">
        <f>VLOOKUP(I824,Alpha!$F$1:$G$1300,2,0)</f>
        <v>ALP1009</v>
      </c>
      <c r="K824" s="10">
        <f t="shared" si="63"/>
        <v>11</v>
      </c>
      <c r="L824" s="10" t="str">
        <f t="shared" si="64"/>
        <v>XH</v>
      </c>
    </row>
    <row r="825" spans="1:12" ht="16.5" customHeight="1" x14ac:dyDescent="0.2">
      <c r="A825" s="10">
        <v>20</v>
      </c>
      <c r="B825" s="11">
        <v>110396</v>
      </c>
      <c r="C825" s="10" t="s">
        <v>1179</v>
      </c>
      <c r="D825" s="30" t="str">
        <f t="shared" si="60"/>
        <v xml:space="preserve">TRẦN THỊ </v>
      </c>
      <c r="E825" s="31" t="str">
        <f t="shared" si="61"/>
        <v>THÚY</v>
      </c>
      <c r="F825" s="12" t="s">
        <v>735</v>
      </c>
      <c r="G825" s="10" t="s">
        <v>674</v>
      </c>
      <c r="H825" s="10">
        <v>17</v>
      </c>
      <c r="I825" s="10" t="str">
        <f t="shared" si="62"/>
        <v>TRẦN THỊ THÚY18/08/2000</v>
      </c>
      <c r="J825" s="10" t="str">
        <f>VLOOKUP(I825,Alpha!$F$1:$G$1300,2,0)</f>
        <v>ALP1040</v>
      </c>
      <c r="K825" s="10">
        <f t="shared" si="63"/>
        <v>11</v>
      </c>
      <c r="L825" s="10" t="str">
        <f t="shared" si="64"/>
        <v>XH</v>
      </c>
    </row>
    <row r="826" spans="1:12" ht="16.5" customHeight="1" x14ac:dyDescent="0.2">
      <c r="A826" s="10">
        <v>4</v>
      </c>
      <c r="B826" s="11">
        <v>110403</v>
      </c>
      <c r="C826" s="10" t="s">
        <v>565</v>
      </c>
      <c r="D826" s="30" t="str">
        <f t="shared" si="60"/>
        <v xml:space="preserve">NGUYỄN THỊ THU </v>
      </c>
      <c r="E826" s="31" t="str">
        <f t="shared" si="61"/>
        <v>TRANG</v>
      </c>
      <c r="F826" s="12" t="s">
        <v>1187</v>
      </c>
      <c r="G826" s="10" t="s">
        <v>674</v>
      </c>
      <c r="H826" s="10">
        <v>18</v>
      </c>
      <c r="I826" s="10" t="str">
        <f t="shared" si="62"/>
        <v>NGUYỄN THỊ THU TRANG21/01/2000</v>
      </c>
      <c r="J826" s="10" t="str">
        <f>VLOOKUP(I826,Alpha!$F$1:$G$1300,2,0)</f>
        <v>ALP1081</v>
      </c>
      <c r="K826" s="10">
        <f t="shared" si="63"/>
        <v>11</v>
      </c>
      <c r="L826" s="10" t="str">
        <f t="shared" si="64"/>
        <v>XH</v>
      </c>
    </row>
    <row r="827" spans="1:12" ht="16.5" customHeight="1" x14ac:dyDescent="0.2">
      <c r="A827" s="10">
        <v>11</v>
      </c>
      <c r="B827" s="11">
        <v>110410</v>
      </c>
      <c r="C827" s="10" t="s">
        <v>1196</v>
      </c>
      <c r="D827" s="30" t="str">
        <f t="shared" si="60"/>
        <v xml:space="preserve">ĐẶNG XUÂN </v>
      </c>
      <c r="E827" s="31" t="str">
        <f t="shared" si="61"/>
        <v>TÙNG</v>
      </c>
      <c r="F827" s="12" t="s">
        <v>824</v>
      </c>
      <c r="G827" s="10" t="s">
        <v>674</v>
      </c>
      <c r="H827" s="10">
        <v>18</v>
      </c>
      <c r="I827" s="10" t="str">
        <f t="shared" si="62"/>
        <v>ĐẶNG XUÂN TÙNG13/02/2000</v>
      </c>
      <c r="J827" s="10" t="str">
        <f>VLOOKUP(I827,Alpha!$F$1:$G$1300,2,0)</f>
        <v>ALP1130</v>
      </c>
      <c r="K827" s="10">
        <f t="shared" si="63"/>
        <v>11</v>
      </c>
      <c r="L827" s="10" t="str">
        <f t="shared" si="64"/>
        <v>XH</v>
      </c>
    </row>
    <row r="828" spans="1:12" ht="16.5" customHeight="1" x14ac:dyDescent="0.2">
      <c r="A828" s="10">
        <v>12</v>
      </c>
      <c r="B828" s="11">
        <v>110411</v>
      </c>
      <c r="C828" s="10" t="s">
        <v>1197</v>
      </c>
      <c r="D828" s="30" t="str">
        <f t="shared" si="60"/>
        <v xml:space="preserve">NGUYỄN DUY </v>
      </c>
      <c r="E828" s="31" t="str">
        <f t="shared" si="61"/>
        <v>TÙNG</v>
      </c>
      <c r="F828" s="12" t="s">
        <v>824</v>
      </c>
      <c r="G828" s="10" t="s">
        <v>674</v>
      </c>
      <c r="H828" s="10">
        <v>18</v>
      </c>
      <c r="I828" s="10" t="str">
        <f t="shared" si="62"/>
        <v>NGUYỄN DUY TÙNG13/02/2000</v>
      </c>
      <c r="J828" s="10" t="str">
        <f>VLOOKUP(I828,Alpha!$F$1:$G$1300,2,0)</f>
        <v>ALP1132</v>
      </c>
      <c r="K828" s="10">
        <f t="shared" si="63"/>
        <v>11</v>
      </c>
      <c r="L828" s="10" t="str">
        <f t="shared" si="64"/>
        <v>XH</v>
      </c>
    </row>
    <row r="829" spans="1:12" ht="16.5" customHeight="1" x14ac:dyDescent="0.2">
      <c r="A829" s="10">
        <v>15</v>
      </c>
      <c r="B829" s="11">
        <v>110414</v>
      </c>
      <c r="C829" s="10" t="s">
        <v>1200</v>
      </c>
      <c r="D829" s="30" t="str">
        <f t="shared" si="60"/>
        <v xml:space="preserve">ĐÀM ĐÌNH </v>
      </c>
      <c r="E829" s="31" t="str">
        <f t="shared" si="61"/>
        <v>TUYỂN</v>
      </c>
      <c r="F829" s="12" t="s">
        <v>658</v>
      </c>
      <c r="G829" s="10" t="s">
        <v>674</v>
      </c>
      <c r="H829" s="10">
        <v>18</v>
      </c>
      <c r="I829" s="10" t="str">
        <f t="shared" si="62"/>
        <v>ĐÀM ĐÌNH TUYỂN11/11/2000</v>
      </c>
      <c r="J829" s="10" t="str">
        <f>VLOOKUP(I829,Alpha!$F$1:$G$1300,2,0)</f>
        <v>ALP1143</v>
      </c>
      <c r="K829" s="10">
        <f t="shared" si="63"/>
        <v>11</v>
      </c>
      <c r="L829" s="10" t="str">
        <f t="shared" si="64"/>
        <v>XH</v>
      </c>
    </row>
    <row r="830" spans="1:12" ht="16.5" customHeight="1" x14ac:dyDescent="0.2">
      <c r="A830" s="10">
        <v>17</v>
      </c>
      <c r="B830" s="11">
        <v>110416</v>
      </c>
      <c r="C830" s="10" t="s">
        <v>1202</v>
      </c>
      <c r="D830" s="30" t="str">
        <f t="shared" si="60"/>
        <v xml:space="preserve">DƯƠNG THỊ THU </v>
      </c>
      <c r="E830" s="31" t="str">
        <f t="shared" si="61"/>
        <v>UYÊN</v>
      </c>
      <c r="F830" s="12" t="s">
        <v>961</v>
      </c>
      <c r="G830" s="10" t="s">
        <v>674</v>
      </c>
      <c r="H830" s="10">
        <v>18</v>
      </c>
      <c r="I830" s="10" t="str">
        <f t="shared" si="62"/>
        <v>DƯƠNG THỊ THU UYÊN02/05/2000</v>
      </c>
      <c r="J830" s="10" t="str">
        <f>VLOOKUP(I830,Alpha!$F$1:$G$1300,2,0)</f>
        <v>ALP1158</v>
      </c>
      <c r="K830" s="10">
        <f t="shared" si="63"/>
        <v>11</v>
      </c>
      <c r="L830" s="10" t="str">
        <f t="shared" si="64"/>
        <v>XH</v>
      </c>
    </row>
    <row r="831" spans="1:12" ht="16.5" customHeight="1" x14ac:dyDescent="0.2">
      <c r="A831" s="10">
        <v>19</v>
      </c>
      <c r="B831" s="11">
        <v>110418</v>
      </c>
      <c r="C831" s="10" t="s">
        <v>996</v>
      </c>
      <c r="D831" s="30" t="str">
        <f t="shared" si="60"/>
        <v xml:space="preserve">NGUYỄN THỊ THU </v>
      </c>
      <c r="E831" s="31" t="str">
        <f t="shared" si="61"/>
        <v>UYÊN</v>
      </c>
      <c r="F831" s="12" t="s">
        <v>998</v>
      </c>
      <c r="G831" s="10" t="s">
        <v>674</v>
      </c>
      <c r="H831" s="10">
        <v>18</v>
      </c>
      <c r="I831" s="10" t="str">
        <f t="shared" si="62"/>
        <v>NGUYỄN THỊ THU UYÊN26/11/2000</v>
      </c>
      <c r="J831" s="10" t="str">
        <f>VLOOKUP(I831,Alpha!$F$1:$G$1300,2,0)</f>
        <v>ALP1165</v>
      </c>
      <c r="K831" s="10">
        <f t="shared" si="63"/>
        <v>11</v>
      </c>
      <c r="L831" s="10" t="str">
        <f t="shared" si="64"/>
        <v>XH</v>
      </c>
    </row>
    <row r="832" spans="1:12" ht="16.5" customHeight="1" x14ac:dyDescent="0.2">
      <c r="A832" s="10">
        <v>20</v>
      </c>
      <c r="B832" s="11">
        <v>110419</v>
      </c>
      <c r="C832" s="10" t="s">
        <v>1203</v>
      </c>
      <c r="D832" s="30" t="str">
        <f t="shared" si="60"/>
        <v xml:space="preserve">DƯƠNG THỊ </v>
      </c>
      <c r="E832" s="31" t="str">
        <f t="shared" si="61"/>
        <v>VÂN</v>
      </c>
      <c r="F832" s="12" t="s">
        <v>1204</v>
      </c>
      <c r="G832" s="10" t="s">
        <v>674</v>
      </c>
      <c r="H832" s="10">
        <v>18</v>
      </c>
      <c r="I832" s="10" t="str">
        <f t="shared" si="62"/>
        <v>DƯƠNG THỊ VÂN18/09/2000</v>
      </c>
      <c r="J832" s="10" t="str">
        <f>VLOOKUP(I832,Alpha!$F$1:$G$1300,2,0)</f>
        <v>ALP1167</v>
      </c>
      <c r="K832" s="10">
        <f t="shared" si="63"/>
        <v>11</v>
      </c>
      <c r="L832" s="10" t="str">
        <f t="shared" si="64"/>
        <v>XH</v>
      </c>
    </row>
    <row r="833" spans="1:13" ht="16.5" customHeight="1" x14ac:dyDescent="0.2">
      <c r="A833" s="10">
        <v>21</v>
      </c>
      <c r="B833" s="11">
        <v>110420</v>
      </c>
      <c r="C833" s="10" t="s">
        <v>578</v>
      </c>
      <c r="D833" s="30" t="str">
        <f t="shared" si="60"/>
        <v xml:space="preserve">ĐỖ THỊ </v>
      </c>
      <c r="E833" s="31" t="str">
        <f t="shared" si="61"/>
        <v>VÂN</v>
      </c>
      <c r="F833" s="12" t="s">
        <v>1205</v>
      </c>
      <c r="G833" s="10" t="s">
        <v>674</v>
      </c>
      <c r="H833" s="10">
        <v>18</v>
      </c>
      <c r="I833" s="10" t="str">
        <f t="shared" si="62"/>
        <v>ĐỖ THỊ VÂN03/01/2000</v>
      </c>
      <c r="J833" s="10" t="str">
        <f>VLOOKUP(I833,Alpha!$F$1:$G$1300,2,0)</f>
        <v>ALP1168</v>
      </c>
      <c r="K833" s="10">
        <f t="shared" si="63"/>
        <v>11</v>
      </c>
      <c r="L833" s="10" t="str">
        <f t="shared" si="64"/>
        <v>XH</v>
      </c>
    </row>
    <row r="834" spans="1:13" ht="16.5" customHeight="1" x14ac:dyDescent="0.2">
      <c r="A834" s="10">
        <v>1</v>
      </c>
      <c r="B834" s="11">
        <v>120001</v>
      </c>
      <c r="C834" s="10" t="s">
        <v>1209</v>
      </c>
      <c r="D834" s="30" t="str">
        <f t="shared" ref="D834:D897" si="65">LEFT(C834,LEN(C834)-LEN(E834))</f>
        <v xml:space="preserve">NGÔ THÁI </v>
      </c>
      <c r="E834" s="31" t="str">
        <f t="shared" ref="E834:E897" si="66">IF(ISERROR(FIND(" ",TRIM(C834),1)),"",RIGHT(TRIM(C834),LEN(TRIM(C834)) -FIND("#",SUBSTITUTE(TRIM(C834)," ","#",LEN(TRIM(C834))-LEN(SUBSTITUTE(TRIM(C834)," ",""))))))</f>
        <v>AN</v>
      </c>
      <c r="F834" s="12" t="s">
        <v>1210</v>
      </c>
      <c r="G834" s="10" t="s">
        <v>1211</v>
      </c>
      <c r="H834" s="10">
        <v>1</v>
      </c>
      <c r="I834" s="10" t="str">
        <f t="shared" ref="I834:I897" si="67">C834&amp;F834</f>
        <v>NGÔ THÁI AN24/09/1999</v>
      </c>
      <c r="J834" s="10" t="str">
        <f>VLOOKUP(I834,Alpha!$F$1:$G$1300,2,0)</f>
        <v>ALP0002</v>
      </c>
      <c r="K834" s="10">
        <f t="shared" ref="K834:K897" si="68">VALUE(LEFT(G834,2))</f>
        <v>12</v>
      </c>
      <c r="L834" s="10" t="str">
        <f t="shared" ref="L834:L897" si="69">IF(AND(OR(K834=10,K834=11),H834&lt;=11),"Tự nhiên",IF(AND(K834=12,H834&lt;=9),"Tự nhiên","XH"))</f>
        <v>Tự nhiên</v>
      </c>
    </row>
    <row r="835" spans="1:13" ht="16.5" customHeight="1" x14ac:dyDescent="0.2">
      <c r="A835" s="10">
        <v>6</v>
      </c>
      <c r="B835" s="11">
        <v>120006</v>
      </c>
      <c r="C835" s="10" t="s">
        <v>181</v>
      </c>
      <c r="D835" s="30" t="str">
        <f t="shared" si="65"/>
        <v xml:space="preserve">NGUYỄN THỊ LAN </v>
      </c>
      <c r="E835" s="31" t="str">
        <f t="shared" si="66"/>
        <v>ANH</v>
      </c>
      <c r="F835" s="12" t="s">
        <v>1224</v>
      </c>
      <c r="G835" s="10" t="s">
        <v>1211</v>
      </c>
      <c r="H835" s="10">
        <v>1</v>
      </c>
      <c r="I835" s="10" t="str">
        <f t="shared" si="67"/>
        <v>NGUYỄN THỊ LAN ANH06/11/1999</v>
      </c>
      <c r="J835" s="10" t="str">
        <f>VLOOKUP(I835,Alpha!$F$1:$G$1300,2,0)</f>
        <v>ALP0035</v>
      </c>
      <c r="K835" s="10">
        <f t="shared" si="68"/>
        <v>12</v>
      </c>
      <c r="L835" s="10" t="str">
        <f t="shared" si="69"/>
        <v>Tự nhiên</v>
      </c>
    </row>
    <row r="836" spans="1:13" ht="16.5" customHeight="1" x14ac:dyDescent="0.2">
      <c r="A836" s="10">
        <v>12</v>
      </c>
      <c r="B836" s="11">
        <v>120012</v>
      </c>
      <c r="C836" s="10" t="s">
        <v>1235</v>
      </c>
      <c r="D836" s="30" t="str">
        <f t="shared" si="65"/>
        <v xml:space="preserve">NGUYỄN NGỌC </v>
      </c>
      <c r="E836" s="31" t="str">
        <f t="shared" si="66"/>
        <v>ÁNH</v>
      </c>
      <c r="F836" s="12" t="s">
        <v>1236</v>
      </c>
      <c r="G836" s="10" t="s">
        <v>1211</v>
      </c>
      <c r="H836" s="10">
        <v>1</v>
      </c>
      <c r="I836" s="10" t="str">
        <f t="shared" si="67"/>
        <v>NGUYỄN NGỌC ÁNH22/02/1999</v>
      </c>
      <c r="J836" s="10" t="str">
        <f>VLOOKUP(I836,Alpha!$F$1:$G$1300,2,0)</f>
        <v>ALP0082</v>
      </c>
      <c r="K836" s="10">
        <f t="shared" si="68"/>
        <v>12</v>
      </c>
      <c r="L836" s="10" t="str">
        <f t="shared" si="69"/>
        <v>Tự nhiên</v>
      </c>
    </row>
    <row r="837" spans="1:13" ht="16.5" customHeight="1" x14ac:dyDescent="0.2">
      <c r="A837" s="10">
        <v>14</v>
      </c>
      <c r="B837" s="11">
        <v>120014</v>
      </c>
      <c r="C837" s="10" t="s">
        <v>347</v>
      </c>
      <c r="D837" s="30" t="str">
        <f t="shared" si="65"/>
        <v xml:space="preserve">NGUYỄN THỊ NGỌC </v>
      </c>
      <c r="E837" s="31" t="str">
        <f t="shared" si="66"/>
        <v>ÁNH</v>
      </c>
      <c r="F837" s="12" t="s">
        <v>1239</v>
      </c>
      <c r="G837" s="10" t="s">
        <v>1211</v>
      </c>
      <c r="H837" s="10">
        <v>1</v>
      </c>
      <c r="I837" s="10" t="str">
        <f t="shared" si="67"/>
        <v>NGUYỄN THỊ NGỌC ÁNH17/11/1999</v>
      </c>
      <c r="J837" s="10" t="str">
        <f>VLOOKUP(I837,Alpha!$F$1:$G$1300,2,0)</f>
        <v>ALP0087</v>
      </c>
      <c r="K837" s="10">
        <f t="shared" si="68"/>
        <v>12</v>
      </c>
      <c r="L837" s="10" t="str">
        <f t="shared" si="69"/>
        <v>Tự nhiên</v>
      </c>
    </row>
    <row r="838" spans="1:13" ht="16.5" customHeight="1" x14ac:dyDescent="0.2">
      <c r="A838" s="10">
        <v>16</v>
      </c>
      <c r="B838" s="11">
        <v>120016</v>
      </c>
      <c r="C838" s="10" t="s">
        <v>1242</v>
      </c>
      <c r="D838" s="30" t="str">
        <f t="shared" si="65"/>
        <v xml:space="preserve">NGUYỄN THỊ NGỌC </v>
      </c>
      <c r="E838" s="31" t="str">
        <f t="shared" si="66"/>
        <v>BÍCH</v>
      </c>
      <c r="F838" s="12" t="s">
        <v>1236</v>
      </c>
      <c r="G838" s="10" t="s">
        <v>1211</v>
      </c>
      <c r="H838" s="10">
        <v>1</v>
      </c>
      <c r="I838" s="10" t="str">
        <f t="shared" si="67"/>
        <v>NGUYỄN THỊ NGỌC BÍCH22/02/1999</v>
      </c>
      <c r="J838" s="10" t="str">
        <f>VLOOKUP(I838,Alpha!$F$1:$G$1300,2,0)</f>
        <v>ALP0100</v>
      </c>
      <c r="K838" s="10">
        <f t="shared" si="68"/>
        <v>12</v>
      </c>
      <c r="L838" s="10" t="str">
        <f t="shared" si="69"/>
        <v>Tự nhiên</v>
      </c>
    </row>
    <row r="839" spans="1:13" ht="16.5" customHeight="1" x14ac:dyDescent="0.2">
      <c r="A839" s="10">
        <v>17</v>
      </c>
      <c r="B839" s="11">
        <v>120017</v>
      </c>
      <c r="C839" s="10" t="s">
        <v>1243</v>
      </c>
      <c r="D839" s="30" t="str">
        <f t="shared" si="65"/>
        <v xml:space="preserve">KHỔNG THANH </v>
      </c>
      <c r="E839" s="31" t="str">
        <f t="shared" si="66"/>
        <v>BÌNH</v>
      </c>
      <c r="F839" s="12" t="s">
        <v>1244</v>
      </c>
      <c r="G839" s="10" t="s">
        <v>1211</v>
      </c>
      <c r="H839" s="10">
        <v>1</v>
      </c>
      <c r="I839" s="10" t="str">
        <f t="shared" si="67"/>
        <v>KHỔNG THANH BÌNH19/03/1999</v>
      </c>
      <c r="J839" s="10" t="str">
        <f>VLOOKUP(I839,Alpha!$F$1:$G$1300,2,0)</f>
        <v>ALP0104</v>
      </c>
      <c r="K839" s="10">
        <f t="shared" si="68"/>
        <v>12</v>
      </c>
      <c r="L839" s="10" t="str">
        <f t="shared" si="69"/>
        <v>Tự nhiên</v>
      </c>
    </row>
    <row r="840" spans="1:13" ht="16.5" customHeight="1" x14ac:dyDescent="0.2">
      <c r="A840" s="10">
        <v>18</v>
      </c>
      <c r="B840" s="11">
        <v>120018</v>
      </c>
      <c r="C840" s="10" t="s">
        <v>1245</v>
      </c>
      <c r="D840" s="30" t="str">
        <f t="shared" si="65"/>
        <v xml:space="preserve">NGUYỄN THANH </v>
      </c>
      <c r="E840" s="31" t="str">
        <f t="shared" si="66"/>
        <v>BÌNH</v>
      </c>
      <c r="F840" s="12" t="s">
        <v>1246</v>
      </c>
      <c r="G840" s="10" t="s">
        <v>1211</v>
      </c>
      <c r="H840" s="10">
        <v>1</v>
      </c>
      <c r="I840" s="10" t="str">
        <f t="shared" si="67"/>
        <v>NGUYỄN THANH BÌNH13/10/1999</v>
      </c>
      <c r="J840" s="10" t="str">
        <f>VLOOKUP(I840,Alpha!$F$1:$G$1300,2,0)</f>
        <v>ALP0108</v>
      </c>
      <c r="K840" s="10">
        <f t="shared" si="68"/>
        <v>12</v>
      </c>
      <c r="L840" s="10" t="str">
        <f t="shared" si="69"/>
        <v>Tự nhiên</v>
      </c>
    </row>
    <row r="841" spans="1:13" ht="16.5" customHeight="1" x14ac:dyDescent="0.2">
      <c r="A841" s="10">
        <v>3</v>
      </c>
      <c r="B841" s="11">
        <v>120025</v>
      </c>
      <c r="C841" s="10" t="s">
        <v>1258</v>
      </c>
      <c r="D841" s="30" t="str">
        <f t="shared" si="65"/>
        <v xml:space="preserve">NGUYỄN THỊ </v>
      </c>
      <c r="E841" s="31" t="str">
        <f t="shared" si="66"/>
        <v>CÚC</v>
      </c>
      <c r="F841" s="12" t="s">
        <v>1259</v>
      </c>
      <c r="G841" s="10" t="s">
        <v>1211</v>
      </c>
      <c r="H841" s="10">
        <v>2</v>
      </c>
      <c r="I841" s="10" t="str">
        <f t="shared" si="67"/>
        <v>NGUYỄN THỊ CÚC11/02/1999</v>
      </c>
      <c r="J841" s="10" t="str">
        <f>VLOOKUP(I841,Alpha!$F$1:$G$1300,2,0)</f>
        <v>ALP0141</v>
      </c>
      <c r="K841" s="10">
        <f t="shared" si="68"/>
        <v>12</v>
      </c>
      <c r="L841" s="10" t="str">
        <f t="shared" si="69"/>
        <v>Tự nhiên</v>
      </c>
    </row>
    <row r="842" spans="1:13" ht="16.5" customHeight="1" x14ac:dyDescent="0.2">
      <c r="A842" s="10">
        <v>13</v>
      </c>
      <c r="B842" s="11">
        <v>120035</v>
      </c>
      <c r="C842" s="10" t="s">
        <v>1279</v>
      </c>
      <c r="D842" s="30" t="str">
        <f t="shared" si="65"/>
        <v xml:space="preserve">NGUYỄN VĂN </v>
      </c>
      <c r="E842" s="31" t="str">
        <f t="shared" si="66"/>
        <v>ĐẠT</v>
      </c>
      <c r="F842" s="12" t="s">
        <v>1280</v>
      </c>
      <c r="G842" s="10" t="s">
        <v>1211</v>
      </c>
      <c r="H842" s="10">
        <v>2</v>
      </c>
      <c r="I842" s="10" t="str">
        <f t="shared" si="67"/>
        <v>NGUYỄN VĂN ĐẠT01/03/1999</v>
      </c>
      <c r="J842" s="10" t="str">
        <f>VLOOKUP(I842,Alpha!$F$1:$G$1300,2,0)</f>
        <v>ALP0211</v>
      </c>
      <c r="K842" s="10">
        <f t="shared" si="68"/>
        <v>12</v>
      </c>
      <c r="L842" s="10" t="str">
        <f t="shared" si="69"/>
        <v>Tự nhiên</v>
      </c>
      <c r="M842" s="5" t="s">
        <v>3029</v>
      </c>
    </row>
    <row r="843" spans="1:13" ht="16.5" customHeight="1" x14ac:dyDescent="0.2">
      <c r="A843" s="10">
        <v>15</v>
      </c>
      <c r="B843" s="11">
        <v>120037</v>
      </c>
      <c r="C843" s="10" t="s">
        <v>1284</v>
      </c>
      <c r="D843" s="30" t="str">
        <f t="shared" si="65"/>
        <v xml:space="preserve">PHẠM NGỌC </v>
      </c>
      <c r="E843" s="31" t="str">
        <f t="shared" si="66"/>
        <v>ĐÔNG</v>
      </c>
      <c r="F843" s="12" t="s">
        <v>1278</v>
      </c>
      <c r="G843" s="10" t="s">
        <v>1211</v>
      </c>
      <c r="H843" s="10">
        <v>2</v>
      </c>
      <c r="I843" s="10" t="str">
        <f t="shared" si="67"/>
        <v>PHẠM NGỌC ĐÔNG12/08/1999</v>
      </c>
      <c r="J843" s="10" t="str">
        <f>VLOOKUP(I843,Alpha!$F$1:$G$1300,2,0)</f>
        <v>ALP0218</v>
      </c>
      <c r="K843" s="10">
        <f t="shared" si="68"/>
        <v>12</v>
      </c>
      <c r="L843" s="10" t="str">
        <f t="shared" si="69"/>
        <v>Tự nhiên</v>
      </c>
    </row>
    <row r="844" spans="1:13" ht="16.5" customHeight="1" x14ac:dyDescent="0.2">
      <c r="A844" s="10">
        <v>17</v>
      </c>
      <c r="B844" s="11">
        <v>120039</v>
      </c>
      <c r="C844" s="10" t="s">
        <v>1287</v>
      </c>
      <c r="D844" s="30" t="str">
        <f t="shared" si="65"/>
        <v xml:space="preserve">ĐẦU THỊ HƯƠNG </v>
      </c>
      <c r="E844" s="31" t="str">
        <f t="shared" si="66"/>
        <v>GIANG</v>
      </c>
      <c r="F844" s="12" t="s">
        <v>1246</v>
      </c>
      <c r="G844" s="10" t="s">
        <v>1211</v>
      </c>
      <c r="H844" s="10">
        <v>2</v>
      </c>
      <c r="I844" s="10" t="str">
        <f t="shared" si="67"/>
        <v>ĐẦU THỊ HƯƠNG GIANG13/10/1999</v>
      </c>
      <c r="J844" s="10" t="str">
        <f>VLOOKUP(I844,Alpha!$F$1:$G$1300,2,0)</f>
        <v>ALP0236</v>
      </c>
      <c r="K844" s="10">
        <f t="shared" si="68"/>
        <v>12</v>
      </c>
      <c r="L844" s="10" t="str">
        <f t="shared" si="69"/>
        <v>Tự nhiên</v>
      </c>
    </row>
    <row r="845" spans="1:13" ht="16.5" customHeight="1" x14ac:dyDescent="0.2">
      <c r="A845" s="10">
        <v>19</v>
      </c>
      <c r="B845" s="11">
        <v>120041</v>
      </c>
      <c r="C845" s="10" t="s">
        <v>1289</v>
      </c>
      <c r="D845" s="30" t="str">
        <f t="shared" si="65"/>
        <v xml:space="preserve">NGUYỄN HOÀNG </v>
      </c>
      <c r="E845" s="31" t="str">
        <f t="shared" si="66"/>
        <v>GIANG</v>
      </c>
      <c r="F845" s="12" t="s">
        <v>1290</v>
      </c>
      <c r="G845" s="10" t="s">
        <v>1211</v>
      </c>
      <c r="H845" s="10">
        <v>2</v>
      </c>
      <c r="I845" s="10" t="str">
        <f t="shared" si="67"/>
        <v>NGUYỄN HOÀNG GIANG21/09/1999</v>
      </c>
      <c r="J845" s="10" t="str">
        <f>VLOOKUP(I845,Alpha!$F$1:$G$1300,2,0)</f>
        <v>ALP0241</v>
      </c>
      <c r="K845" s="10">
        <f t="shared" si="68"/>
        <v>12</v>
      </c>
      <c r="L845" s="10" t="str">
        <f t="shared" si="69"/>
        <v>Tự nhiên</v>
      </c>
    </row>
    <row r="846" spans="1:13" ht="16.5" customHeight="1" x14ac:dyDescent="0.2">
      <c r="A846" s="10">
        <v>4</v>
      </c>
      <c r="B846" s="11">
        <v>120048</v>
      </c>
      <c r="C846" s="10" t="s">
        <v>1300</v>
      </c>
      <c r="D846" s="30" t="str">
        <f t="shared" si="65"/>
        <v xml:space="preserve">NGUYỄN THỊ VIỆT </v>
      </c>
      <c r="E846" s="31" t="str">
        <f t="shared" si="66"/>
        <v>HÀ</v>
      </c>
      <c r="F846" s="12" t="s">
        <v>1301</v>
      </c>
      <c r="G846" s="10" t="s">
        <v>1211</v>
      </c>
      <c r="H846" s="10">
        <v>3</v>
      </c>
      <c r="I846" s="10" t="str">
        <f t="shared" si="67"/>
        <v>NGUYỄN THỊ VIỆT HÀ17/09/1999</v>
      </c>
      <c r="J846" s="10" t="str">
        <f>VLOOKUP(I846,Alpha!$F$1:$G$1300,2,0)</f>
        <v>ALP0265</v>
      </c>
      <c r="K846" s="10">
        <f t="shared" si="68"/>
        <v>12</v>
      </c>
      <c r="L846" s="10" t="str">
        <f t="shared" si="69"/>
        <v>Tự nhiên</v>
      </c>
    </row>
    <row r="847" spans="1:13" ht="16.5" customHeight="1" x14ac:dyDescent="0.2">
      <c r="A847" s="10">
        <v>16</v>
      </c>
      <c r="B847" s="11">
        <v>120060</v>
      </c>
      <c r="C847" s="10" t="s">
        <v>1075</v>
      </c>
      <c r="D847" s="30" t="str">
        <f t="shared" si="65"/>
        <v xml:space="preserve">NGUYỄN TRUNG </v>
      </c>
      <c r="E847" s="31" t="str">
        <f t="shared" si="66"/>
        <v>HIẾU</v>
      </c>
      <c r="F847" s="12" t="s">
        <v>1319</v>
      </c>
      <c r="G847" s="10" t="s">
        <v>1211</v>
      </c>
      <c r="H847" s="10">
        <v>3</v>
      </c>
      <c r="I847" s="10" t="str">
        <f t="shared" si="67"/>
        <v>NGUYỄN TRUNG HIẾU14/02/1999</v>
      </c>
      <c r="J847" s="10" t="str">
        <f>VLOOKUP(I847,Alpha!$F$1:$G$1300,2,0)</f>
        <v>ALP0354</v>
      </c>
      <c r="K847" s="10">
        <f t="shared" si="68"/>
        <v>12</v>
      </c>
      <c r="L847" s="10" t="str">
        <f t="shared" si="69"/>
        <v>Tự nhiên</v>
      </c>
    </row>
    <row r="848" spans="1:13" ht="16.5" customHeight="1" x14ac:dyDescent="0.2">
      <c r="A848" s="10">
        <v>21</v>
      </c>
      <c r="B848" s="11">
        <v>120065</v>
      </c>
      <c r="C848" s="10" t="s">
        <v>1328</v>
      </c>
      <c r="D848" s="30" t="str">
        <f t="shared" si="65"/>
        <v xml:space="preserve">PHẠM THU </v>
      </c>
      <c r="E848" s="31" t="str">
        <f t="shared" si="66"/>
        <v>HOÀN</v>
      </c>
      <c r="F848" s="12" t="s">
        <v>1329</v>
      </c>
      <c r="G848" s="10" t="s">
        <v>1211</v>
      </c>
      <c r="H848" s="10">
        <v>3</v>
      </c>
      <c r="I848" s="10" t="str">
        <f t="shared" si="67"/>
        <v>PHẠM THU HOÀN07/10/1999</v>
      </c>
      <c r="J848" s="10" t="str">
        <f>VLOOKUP(I848,Alpha!$F$1:$G$1300,2,0)</f>
        <v>ALP0383</v>
      </c>
      <c r="K848" s="10">
        <f t="shared" si="68"/>
        <v>12</v>
      </c>
      <c r="L848" s="10" t="str">
        <f t="shared" si="69"/>
        <v>Tự nhiên</v>
      </c>
    </row>
    <row r="849" spans="1:12" ht="16.5" customHeight="1" x14ac:dyDescent="0.2">
      <c r="A849" s="10">
        <v>8</v>
      </c>
      <c r="B849" s="11">
        <v>120074</v>
      </c>
      <c r="C849" s="10" t="s">
        <v>1344</v>
      </c>
      <c r="D849" s="30" t="str">
        <f t="shared" si="65"/>
        <v xml:space="preserve">BÙI THU </v>
      </c>
      <c r="E849" s="31" t="str">
        <f t="shared" si="66"/>
        <v>HUỆ</v>
      </c>
      <c r="F849" s="12" t="s">
        <v>1345</v>
      </c>
      <c r="G849" s="10" t="s">
        <v>1211</v>
      </c>
      <c r="H849" s="10">
        <v>4</v>
      </c>
      <c r="I849" s="10" t="str">
        <f t="shared" si="67"/>
        <v>BÙI THU HUỆ16/05/1999</v>
      </c>
      <c r="J849" s="10" t="str">
        <f>VLOOKUP(I849,Alpha!$F$1:$G$1300,2,0)</f>
        <v>ALP0416</v>
      </c>
      <c r="K849" s="10">
        <f t="shared" si="68"/>
        <v>12</v>
      </c>
      <c r="L849" s="10" t="str">
        <f t="shared" si="69"/>
        <v>Tự nhiên</v>
      </c>
    </row>
    <row r="850" spans="1:12" ht="16.5" customHeight="1" x14ac:dyDescent="0.2">
      <c r="A850" s="10">
        <v>2</v>
      </c>
      <c r="B850" s="11">
        <v>120090</v>
      </c>
      <c r="C850" s="10" t="s">
        <v>1372</v>
      </c>
      <c r="D850" s="30" t="str">
        <f t="shared" si="65"/>
        <v xml:space="preserve">VŨ TRỌNG </v>
      </c>
      <c r="E850" s="31" t="str">
        <f t="shared" si="66"/>
        <v>KHÁNH</v>
      </c>
      <c r="F850" s="12" t="s">
        <v>729</v>
      </c>
      <c r="G850" s="10" t="s">
        <v>1211</v>
      </c>
      <c r="H850" s="10">
        <v>5</v>
      </c>
      <c r="I850" s="10" t="str">
        <f t="shared" si="67"/>
        <v>VŨ TRỌNG KHÁNH20/04/1999</v>
      </c>
      <c r="J850" s="10" t="str">
        <f>VLOOKUP(I850,Alpha!$F$1:$G$1300,2,0)</f>
        <v>ALP0510</v>
      </c>
      <c r="K850" s="10">
        <f t="shared" si="68"/>
        <v>12</v>
      </c>
      <c r="L850" s="10" t="str">
        <f t="shared" si="69"/>
        <v>Tự nhiên</v>
      </c>
    </row>
    <row r="851" spans="1:12" ht="16.5" customHeight="1" x14ac:dyDescent="0.2">
      <c r="A851" s="10">
        <v>3</v>
      </c>
      <c r="B851" s="11">
        <v>120091</v>
      </c>
      <c r="C851" s="10" t="s">
        <v>1373</v>
      </c>
      <c r="D851" s="30" t="str">
        <f t="shared" si="65"/>
        <v xml:space="preserve">ĐINH XUÂN </v>
      </c>
      <c r="E851" s="31" t="str">
        <f t="shared" si="66"/>
        <v>KHIÊM</v>
      </c>
      <c r="F851" s="12" t="s">
        <v>1374</v>
      </c>
      <c r="G851" s="10" t="s">
        <v>1211</v>
      </c>
      <c r="H851" s="10">
        <v>5</v>
      </c>
      <c r="I851" s="10" t="str">
        <f t="shared" si="67"/>
        <v>ĐINH XUÂN KHIÊM04/06/1999</v>
      </c>
      <c r="J851" s="10" t="str">
        <f>VLOOKUP(I851,Alpha!$F$1:$G$1300,2,0)</f>
        <v>ALP0511</v>
      </c>
      <c r="K851" s="10">
        <f t="shared" si="68"/>
        <v>12</v>
      </c>
      <c r="L851" s="10" t="str">
        <f t="shared" si="69"/>
        <v>Tự nhiên</v>
      </c>
    </row>
    <row r="852" spans="1:12" ht="16.5" customHeight="1" x14ac:dyDescent="0.2">
      <c r="A852" s="10">
        <v>4</v>
      </c>
      <c r="B852" s="11">
        <v>120092</v>
      </c>
      <c r="C852" s="10" t="s">
        <v>1375</v>
      </c>
      <c r="D852" s="30" t="str">
        <f t="shared" si="65"/>
        <v xml:space="preserve">NGUYỄN THỊ BẰNG </v>
      </c>
      <c r="E852" s="31" t="str">
        <f t="shared" si="66"/>
        <v>KIỀU</v>
      </c>
      <c r="F852" s="12" t="s">
        <v>1257</v>
      </c>
      <c r="G852" s="10" t="s">
        <v>1211</v>
      </c>
      <c r="H852" s="10">
        <v>5</v>
      </c>
      <c r="I852" s="10" t="str">
        <f t="shared" si="67"/>
        <v>NGUYỄN THỊ BẰNG KIỀU07/01/1999</v>
      </c>
      <c r="J852" s="10" t="str">
        <f>VLOOKUP(I852,Alpha!$F$1:$G$1300,2,0)</f>
        <v>ALP0517</v>
      </c>
      <c r="K852" s="10">
        <f t="shared" si="68"/>
        <v>12</v>
      </c>
      <c r="L852" s="10" t="str">
        <f t="shared" si="69"/>
        <v>Tự nhiên</v>
      </c>
    </row>
    <row r="853" spans="1:12" ht="16.5" customHeight="1" x14ac:dyDescent="0.2">
      <c r="A853" s="10">
        <v>9</v>
      </c>
      <c r="B853" s="11">
        <v>120097</v>
      </c>
      <c r="C853" s="10" t="s">
        <v>246</v>
      </c>
      <c r="D853" s="30" t="str">
        <f t="shared" si="65"/>
        <v xml:space="preserve">NGUYỄN THỊ </v>
      </c>
      <c r="E853" s="31" t="str">
        <f t="shared" si="66"/>
        <v>LIÊN</v>
      </c>
      <c r="F853" s="12" t="s">
        <v>1338</v>
      </c>
      <c r="G853" s="10" t="s">
        <v>1211</v>
      </c>
      <c r="H853" s="10">
        <v>5</v>
      </c>
      <c r="I853" s="10" t="str">
        <f t="shared" si="67"/>
        <v>NGUYỄN THỊ LIÊN21/03/1999</v>
      </c>
      <c r="J853" s="10" t="str">
        <f>VLOOKUP(I853,Alpha!$F$1:$G$1300,2,0)</f>
        <v>ALP0541</v>
      </c>
      <c r="K853" s="10">
        <f t="shared" si="68"/>
        <v>12</v>
      </c>
      <c r="L853" s="10" t="str">
        <f t="shared" si="69"/>
        <v>Tự nhiên</v>
      </c>
    </row>
    <row r="854" spans="1:12" ht="16.5" customHeight="1" x14ac:dyDescent="0.2">
      <c r="A854" s="10">
        <v>10</v>
      </c>
      <c r="B854" s="11">
        <v>120098</v>
      </c>
      <c r="C854" s="10" t="s">
        <v>1383</v>
      </c>
      <c r="D854" s="30" t="str">
        <f t="shared" si="65"/>
        <v xml:space="preserve">CÙ THỊ DIỆU </v>
      </c>
      <c r="E854" s="31" t="str">
        <f t="shared" si="66"/>
        <v>LINH</v>
      </c>
      <c r="F854" s="12" t="s">
        <v>1384</v>
      </c>
      <c r="G854" s="10" t="s">
        <v>1211</v>
      </c>
      <c r="H854" s="10">
        <v>5</v>
      </c>
      <c r="I854" s="10" t="str">
        <f t="shared" si="67"/>
        <v>CÙ THỊ DIỆU LINH20/11/1999</v>
      </c>
      <c r="J854" s="10" t="str">
        <f>VLOOKUP(I854,Alpha!$F$1:$G$1300,2,0)</f>
        <v>ALP0549</v>
      </c>
      <c r="K854" s="10">
        <f t="shared" si="68"/>
        <v>12</v>
      </c>
      <c r="L854" s="10" t="str">
        <f t="shared" si="69"/>
        <v>Tự nhiên</v>
      </c>
    </row>
    <row r="855" spans="1:12" ht="16.5" customHeight="1" x14ac:dyDescent="0.2">
      <c r="A855" s="10">
        <v>11</v>
      </c>
      <c r="B855" s="11">
        <v>120099</v>
      </c>
      <c r="C855" s="10" t="s">
        <v>1385</v>
      </c>
      <c r="D855" s="30" t="str">
        <f t="shared" si="65"/>
        <v xml:space="preserve">DƯƠNG QUANG </v>
      </c>
      <c r="E855" s="31" t="str">
        <f t="shared" si="66"/>
        <v>LINH</v>
      </c>
      <c r="F855" s="12" t="s">
        <v>1386</v>
      </c>
      <c r="G855" s="10" t="s">
        <v>1211</v>
      </c>
      <c r="H855" s="10">
        <v>5</v>
      </c>
      <c r="I855" s="10" t="str">
        <f t="shared" si="67"/>
        <v>DƯƠNG QUANG LINH04/05/1999</v>
      </c>
      <c r="J855" s="10" t="str">
        <f>VLOOKUP(I855,Alpha!$F$1:$G$1300,2,0)</f>
        <v>ALP0550</v>
      </c>
      <c r="K855" s="10">
        <f t="shared" si="68"/>
        <v>12</v>
      </c>
      <c r="L855" s="10" t="str">
        <f t="shared" si="69"/>
        <v>Tự nhiên</v>
      </c>
    </row>
    <row r="856" spans="1:12" ht="16.5" customHeight="1" x14ac:dyDescent="0.2">
      <c r="A856" s="10">
        <v>12</v>
      </c>
      <c r="B856" s="11">
        <v>120100</v>
      </c>
      <c r="C856" s="10" t="s">
        <v>1387</v>
      </c>
      <c r="D856" s="30" t="str">
        <f t="shared" si="65"/>
        <v xml:space="preserve">ĐÀO THỊ THÙY </v>
      </c>
      <c r="E856" s="31" t="str">
        <f t="shared" si="66"/>
        <v>LINH</v>
      </c>
      <c r="F856" s="12" t="s">
        <v>1290</v>
      </c>
      <c r="G856" s="10" t="s">
        <v>1211</v>
      </c>
      <c r="H856" s="10">
        <v>5</v>
      </c>
      <c r="I856" s="10" t="str">
        <f t="shared" si="67"/>
        <v>ĐÀO THỊ THÙY LINH21/09/1999</v>
      </c>
      <c r="J856" s="10" t="str">
        <f>VLOOKUP(I856,Alpha!$F$1:$G$1300,2,0)</f>
        <v>ALP0552</v>
      </c>
      <c r="K856" s="10">
        <f t="shared" si="68"/>
        <v>12</v>
      </c>
      <c r="L856" s="10" t="str">
        <f t="shared" si="69"/>
        <v>Tự nhiên</v>
      </c>
    </row>
    <row r="857" spans="1:12" ht="16.5" customHeight="1" x14ac:dyDescent="0.2">
      <c r="A857" s="10">
        <v>15</v>
      </c>
      <c r="B857" s="11">
        <v>120103</v>
      </c>
      <c r="C857" s="10" t="s">
        <v>1390</v>
      </c>
      <c r="D857" s="30" t="str">
        <f t="shared" si="65"/>
        <v xml:space="preserve">NGUYỄN HIỀN </v>
      </c>
      <c r="E857" s="31" t="str">
        <f t="shared" si="66"/>
        <v>LINH</v>
      </c>
      <c r="F857" s="12" t="s">
        <v>1391</v>
      </c>
      <c r="G857" s="10" t="s">
        <v>1211</v>
      </c>
      <c r="H857" s="10">
        <v>5</v>
      </c>
      <c r="I857" s="10" t="str">
        <f t="shared" si="67"/>
        <v>NGUYỄN HIỀN LINH03/07/1999</v>
      </c>
      <c r="J857" s="10" t="str">
        <f>VLOOKUP(I857,Alpha!$F$1:$G$1300,2,0)</f>
        <v>ALP0565</v>
      </c>
      <c r="K857" s="10">
        <f t="shared" si="68"/>
        <v>12</v>
      </c>
      <c r="L857" s="10" t="str">
        <f t="shared" si="69"/>
        <v>Tự nhiên</v>
      </c>
    </row>
    <row r="858" spans="1:12" ht="16.5" customHeight="1" x14ac:dyDescent="0.2">
      <c r="A858" s="10">
        <v>16</v>
      </c>
      <c r="B858" s="11">
        <v>120104</v>
      </c>
      <c r="C858" s="10" t="s">
        <v>96</v>
      </c>
      <c r="D858" s="30" t="str">
        <f t="shared" si="65"/>
        <v xml:space="preserve">NGUYỄN THỊ NGỌC </v>
      </c>
      <c r="E858" s="31" t="str">
        <f t="shared" si="66"/>
        <v>LINH</v>
      </c>
      <c r="F858" s="12" t="s">
        <v>1392</v>
      </c>
      <c r="G858" s="10" t="s">
        <v>1211</v>
      </c>
      <c r="H858" s="10">
        <v>5</v>
      </c>
      <c r="I858" s="10" t="str">
        <f t="shared" si="67"/>
        <v>NGUYỄN THỊ NGỌC LINH27/06/1999</v>
      </c>
      <c r="J858" s="10" t="str">
        <f>VLOOKUP(I858,Alpha!$F$1:$G$1300,2,0)</f>
        <v>ALP0578</v>
      </c>
      <c r="K858" s="10">
        <f t="shared" si="68"/>
        <v>12</v>
      </c>
      <c r="L858" s="10" t="str">
        <f t="shared" si="69"/>
        <v>Tự nhiên</v>
      </c>
    </row>
    <row r="859" spans="1:12" ht="16.5" customHeight="1" x14ac:dyDescent="0.2">
      <c r="A859" s="10">
        <v>18</v>
      </c>
      <c r="B859" s="11">
        <v>120106</v>
      </c>
      <c r="C859" s="10" t="s">
        <v>1394</v>
      </c>
      <c r="D859" s="30" t="str">
        <f t="shared" si="65"/>
        <v xml:space="preserve">TRẦN DIỆU </v>
      </c>
      <c r="E859" s="31" t="str">
        <f t="shared" si="66"/>
        <v>LINH</v>
      </c>
      <c r="F859" s="12" t="s">
        <v>1395</v>
      </c>
      <c r="G859" s="10" t="s">
        <v>1211</v>
      </c>
      <c r="H859" s="10">
        <v>5</v>
      </c>
      <c r="I859" s="10" t="str">
        <f t="shared" si="67"/>
        <v>TRẦN DIỆU LINH30/05/1999</v>
      </c>
      <c r="J859" s="10" t="str">
        <f>VLOOKUP(I859,Alpha!$F$1:$G$1300,2,0)</f>
        <v>ALP0587</v>
      </c>
      <c r="K859" s="10">
        <f t="shared" si="68"/>
        <v>12</v>
      </c>
      <c r="L859" s="10" t="str">
        <f t="shared" si="69"/>
        <v>Tự nhiên</v>
      </c>
    </row>
    <row r="860" spans="1:12" ht="16.5" customHeight="1" x14ac:dyDescent="0.2">
      <c r="A860" s="10">
        <v>20</v>
      </c>
      <c r="B860" s="11">
        <v>120108</v>
      </c>
      <c r="C860" s="10" t="s">
        <v>1398</v>
      </c>
      <c r="D860" s="30" t="str">
        <f t="shared" si="65"/>
        <v xml:space="preserve">NGUYỄN PHƯƠNG </v>
      </c>
      <c r="E860" s="31" t="str">
        <f t="shared" si="66"/>
        <v>LOAN</v>
      </c>
      <c r="F860" s="12" t="s">
        <v>1303</v>
      </c>
      <c r="G860" s="10" t="s">
        <v>1211</v>
      </c>
      <c r="H860" s="10">
        <v>5</v>
      </c>
      <c r="I860" s="10" t="str">
        <f t="shared" si="67"/>
        <v>NGUYỄN PHƯƠNG LOAN26/10/1999</v>
      </c>
      <c r="J860" s="10" t="str">
        <f>VLOOKUP(I860,Alpha!$F$1:$G$1300,2,0)</f>
        <v>ALP0597</v>
      </c>
      <c r="K860" s="10">
        <f t="shared" si="68"/>
        <v>12</v>
      </c>
      <c r="L860" s="10" t="str">
        <f t="shared" si="69"/>
        <v>Tự nhiên</v>
      </c>
    </row>
    <row r="861" spans="1:12" ht="16.5" customHeight="1" x14ac:dyDescent="0.2">
      <c r="A861" s="10">
        <v>5</v>
      </c>
      <c r="B861" s="11">
        <v>120115</v>
      </c>
      <c r="C861" s="10" t="s">
        <v>460</v>
      </c>
      <c r="D861" s="30" t="str">
        <f t="shared" si="65"/>
        <v xml:space="preserve">NGUYỄN THỊ NGỌC </v>
      </c>
      <c r="E861" s="31" t="str">
        <f t="shared" si="66"/>
        <v>MAI</v>
      </c>
      <c r="F861" s="12" t="s">
        <v>1411</v>
      </c>
      <c r="G861" s="10" t="s">
        <v>1211</v>
      </c>
      <c r="H861" s="10">
        <v>6</v>
      </c>
      <c r="I861" s="10" t="str">
        <f t="shared" si="67"/>
        <v>NGUYỄN THỊ NGỌC MAI08/12/1999</v>
      </c>
      <c r="J861" s="10" t="str">
        <f>VLOOKUP(I861,Alpha!$F$1:$G$1300,2,0)</f>
        <v>ALP0650</v>
      </c>
      <c r="K861" s="10">
        <f t="shared" si="68"/>
        <v>12</v>
      </c>
      <c r="L861" s="10" t="str">
        <f t="shared" si="69"/>
        <v>Tự nhiên</v>
      </c>
    </row>
    <row r="862" spans="1:12" ht="16.5" customHeight="1" x14ac:dyDescent="0.2">
      <c r="A862" s="10">
        <v>14</v>
      </c>
      <c r="B862" s="11">
        <v>120124</v>
      </c>
      <c r="C862" s="10" t="s">
        <v>1424</v>
      </c>
      <c r="D862" s="30" t="str">
        <f t="shared" si="65"/>
        <v xml:space="preserve">LÊ THẢO </v>
      </c>
      <c r="E862" s="31" t="str">
        <f t="shared" si="66"/>
        <v>MY</v>
      </c>
      <c r="F862" s="12" t="s">
        <v>1425</v>
      </c>
      <c r="G862" s="10" t="s">
        <v>1211</v>
      </c>
      <c r="H862" s="10">
        <v>6</v>
      </c>
      <c r="I862" s="10" t="str">
        <f t="shared" si="67"/>
        <v>LÊ THẢO MY14/10/1999</v>
      </c>
      <c r="J862" s="10" t="str">
        <f>VLOOKUP(I862,Alpha!$F$1:$G$1300,2,0)</f>
        <v>ALP0688</v>
      </c>
      <c r="K862" s="10">
        <f t="shared" si="68"/>
        <v>12</v>
      </c>
      <c r="L862" s="10" t="str">
        <f t="shared" si="69"/>
        <v>Tự nhiên</v>
      </c>
    </row>
    <row r="863" spans="1:12" ht="16.5" customHeight="1" x14ac:dyDescent="0.2">
      <c r="A863" s="10">
        <v>16</v>
      </c>
      <c r="B863" s="11">
        <v>120126</v>
      </c>
      <c r="C863" s="10" t="s">
        <v>1427</v>
      </c>
      <c r="D863" s="30" t="str">
        <f t="shared" si="65"/>
        <v xml:space="preserve">VŨ TRÀ </v>
      </c>
      <c r="E863" s="31" t="str">
        <f t="shared" si="66"/>
        <v>MY</v>
      </c>
      <c r="F863" s="12" t="s">
        <v>1367</v>
      </c>
      <c r="G863" s="10" t="s">
        <v>1211</v>
      </c>
      <c r="H863" s="10">
        <v>6</v>
      </c>
      <c r="I863" s="10" t="str">
        <f t="shared" si="67"/>
        <v>VŨ TRÀ MY19/02/1999</v>
      </c>
      <c r="J863" s="10" t="str">
        <f>VLOOKUP(I863,Alpha!$F$1:$G$1300,2,0)</f>
        <v>ALP0695</v>
      </c>
      <c r="K863" s="10">
        <f t="shared" si="68"/>
        <v>12</v>
      </c>
      <c r="L863" s="10" t="str">
        <f t="shared" si="69"/>
        <v>Tự nhiên</v>
      </c>
    </row>
    <row r="864" spans="1:12" ht="16.5" customHeight="1" x14ac:dyDescent="0.2">
      <c r="A864" s="10">
        <v>18</v>
      </c>
      <c r="B864" s="11">
        <v>120128</v>
      </c>
      <c r="C864" s="10" t="s">
        <v>1431</v>
      </c>
      <c r="D864" s="30" t="str">
        <f t="shared" si="65"/>
        <v xml:space="preserve">TRẦN VĂN </v>
      </c>
      <c r="E864" s="31" t="str">
        <f t="shared" si="66"/>
        <v>NAM</v>
      </c>
      <c r="F864" s="12" t="s">
        <v>1400</v>
      </c>
      <c r="G864" s="10" t="s">
        <v>1211</v>
      </c>
      <c r="H864" s="10">
        <v>6</v>
      </c>
      <c r="I864" s="10" t="str">
        <f t="shared" si="67"/>
        <v>TRẦN VĂN NAM04/01/1999</v>
      </c>
      <c r="J864" s="10" t="str">
        <f>VLOOKUP(I864,Alpha!$F$1:$G$1300,2,0)</f>
        <v>ALP0710</v>
      </c>
      <c r="K864" s="10">
        <f t="shared" si="68"/>
        <v>12</v>
      </c>
      <c r="L864" s="10" t="str">
        <f t="shared" si="69"/>
        <v>Tự nhiên</v>
      </c>
    </row>
    <row r="865" spans="1:12" ht="16.5" customHeight="1" x14ac:dyDescent="0.2">
      <c r="A865" s="10">
        <v>19</v>
      </c>
      <c r="B865" s="11">
        <v>120129</v>
      </c>
      <c r="C865" s="10" t="s">
        <v>1432</v>
      </c>
      <c r="D865" s="30" t="str">
        <f t="shared" si="65"/>
        <v xml:space="preserve">NGUYỄN THỊ THÚY </v>
      </c>
      <c r="E865" s="31" t="str">
        <f t="shared" si="66"/>
        <v>NGÂN</v>
      </c>
      <c r="F865" s="12" t="s">
        <v>1433</v>
      </c>
      <c r="G865" s="10" t="s">
        <v>1211</v>
      </c>
      <c r="H865" s="10">
        <v>6</v>
      </c>
      <c r="I865" s="10" t="str">
        <f t="shared" si="67"/>
        <v>NGUYỄN THỊ THÚY NGÂN24/07/1999</v>
      </c>
      <c r="J865" s="10" t="str">
        <f>VLOOKUP(I865,Alpha!$F$1:$G$1300,2,0)</f>
        <v>ALP0735</v>
      </c>
      <c r="K865" s="10">
        <f t="shared" si="68"/>
        <v>12</v>
      </c>
      <c r="L865" s="10" t="str">
        <f t="shared" si="69"/>
        <v>Tự nhiên</v>
      </c>
    </row>
    <row r="866" spans="1:12" ht="16.5" customHeight="1" x14ac:dyDescent="0.2">
      <c r="A866" s="10">
        <v>21</v>
      </c>
      <c r="B866" s="11">
        <v>120131</v>
      </c>
      <c r="C866" s="10" t="s">
        <v>1435</v>
      </c>
      <c r="D866" s="30" t="str">
        <f t="shared" si="65"/>
        <v xml:space="preserve">NGUYỄN DIỆU </v>
      </c>
      <c r="E866" s="31" t="str">
        <f t="shared" si="66"/>
        <v>NGỌC</v>
      </c>
      <c r="F866" s="12" t="s">
        <v>1436</v>
      </c>
      <c r="G866" s="10" t="s">
        <v>1211</v>
      </c>
      <c r="H866" s="10">
        <v>6</v>
      </c>
      <c r="I866" s="10" t="str">
        <f t="shared" si="67"/>
        <v>NGUYỄN DIỆU NGỌC30/08/1999</v>
      </c>
      <c r="J866" s="10" t="str">
        <f>VLOOKUP(I866,Alpha!$F$1:$G$1300,2,0)</f>
        <v>ALP0751</v>
      </c>
      <c r="K866" s="10">
        <f t="shared" si="68"/>
        <v>12</v>
      </c>
      <c r="L866" s="10" t="str">
        <f t="shared" si="69"/>
        <v>Tự nhiên</v>
      </c>
    </row>
    <row r="867" spans="1:12" ht="16.5" customHeight="1" x14ac:dyDescent="0.2">
      <c r="A867" s="10">
        <v>9</v>
      </c>
      <c r="B867" s="11">
        <v>120141</v>
      </c>
      <c r="C867" s="10" t="s">
        <v>1453</v>
      </c>
      <c r="D867" s="30" t="str">
        <f t="shared" si="65"/>
        <v xml:space="preserve">NGUYỄN HÀ </v>
      </c>
      <c r="E867" s="31" t="str">
        <f t="shared" si="66"/>
        <v>PHƯƠNG</v>
      </c>
      <c r="F867" s="12" t="s">
        <v>1343</v>
      </c>
      <c r="G867" s="10" t="s">
        <v>1211</v>
      </c>
      <c r="H867" s="10">
        <v>7</v>
      </c>
      <c r="I867" s="10" t="str">
        <f t="shared" si="67"/>
        <v>NGUYỄN HÀ PHƯƠNG05/11/1999</v>
      </c>
      <c r="J867" s="10" t="str">
        <f>VLOOKUP(I867,Alpha!$F$1:$G$1300,2,0)</f>
        <v>ALP0815</v>
      </c>
      <c r="K867" s="10">
        <f t="shared" si="68"/>
        <v>12</v>
      </c>
      <c r="L867" s="10" t="str">
        <f t="shared" si="69"/>
        <v>Tự nhiên</v>
      </c>
    </row>
    <row r="868" spans="1:12" ht="16.5" customHeight="1" x14ac:dyDescent="0.2">
      <c r="A868" s="10">
        <v>15</v>
      </c>
      <c r="B868" s="11">
        <v>120147</v>
      </c>
      <c r="C868" s="10" t="s">
        <v>1462</v>
      </c>
      <c r="D868" s="30" t="str">
        <f t="shared" si="65"/>
        <v xml:space="preserve">NGUYỄN MINH </v>
      </c>
      <c r="E868" s="31" t="str">
        <f t="shared" si="66"/>
        <v>QUANG</v>
      </c>
      <c r="F868" s="12" t="s">
        <v>1463</v>
      </c>
      <c r="G868" s="10" t="s">
        <v>1211</v>
      </c>
      <c r="H868" s="10">
        <v>7</v>
      </c>
      <c r="I868" s="10" t="str">
        <f t="shared" si="67"/>
        <v>NGUYỄN MINH QUANG04/12/1999</v>
      </c>
      <c r="J868" s="10" t="str">
        <f>VLOOKUP(I868,Alpha!$F$1:$G$1300,2,0)</f>
        <v>ALP0842</v>
      </c>
      <c r="K868" s="10">
        <f t="shared" si="68"/>
        <v>12</v>
      </c>
      <c r="L868" s="10" t="str">
        <f t="shared" si="69"/>
        <v>Tự nhiên</v>
      </c>
    </row>
    <row r="869" spans="1:12" ht="16.5" customHeight="1" x14ac:dyDescent="0.2">
      <c r="A869" s="10">
        <v>20</v>
      </c>
      <c r="B869" s="11">
        <v>120152</v>
      </c>
      <c r="C869" s="10" t="s">
        <v>1472</v>
      </c>
      <c r="D869" s="30" t="str">
        <f t="shared" si="65"/>
        <v xml:space="preserve">NGUYỄN THU </v>
      </c>
      <c r="E869" s="31" t="str">
        <f t="shared" si="66"/>
        <v>QUYÊN</v>
      </c>
      <c r="F869" s="12" t="s">
        <v>1473</v>
      </c>
      <c r="G869" s="10" t="s">
        <v>1211</v>
      </c>
      <c r="H869" s="10">
        <v>7</v>
      </c>
      <c r="I869" s="10" t="str">
        <f t="shared" si="67"/>
        <v>NGUYỄN THU QUYÊN25/11/1999</v>
      </c>
      <c r="J869" s="10" t="str">
        <f>VLOOKUP(I869,Alpha!$F$1:$G$1300,2,0)</f>
        <v>ALP0865</v>
      </c>
      <c r="K869" s="10">
        <f t="shared" si="68"/>
        <v>12</v>
      </c>
      <c r="L869" s="10" t="str">
        <f t="shared" si="69"/>
        <v>Tự nhiên</v>
      </c>
    </row>
    <row r="870" spans="1:12" ht="16.5" customHeight="1" x14ac:dyDescent="0.2">
      <c r="A870" s="10">
        <v>3</v>
      </c>
      <c r="B870" s="11">
        <v>120157</v>
      </c>
      <c r="C870" s="10" t="s">
        <v>1480</v>
      </c>
      <c r="D870" s="30" t="str">
        <f t="shared" si="65"/>
        <v xml:space="preserve">KHỔNG VĂN </v>
      </c>
      <c r="E870" s="31" t="str">
        <f t="shared" si="66"/>
        <v>SƠN</v>
      </c>
      <c r="F870" s="12" t="s">
        <v>1361</v>
      </c>
      <c r="G870" s="10" t="s">
        <v>1211</v>
      </c>
      <c r="H870" s="10">
        <v>8</v>
      </c>
      <c r="I870" s="10" t="str">
        <f t="shared" si="67"/>
        <v>KHỔNG VĂN SƠN13/03/1999</v>
      </c>
      <c r="J870" s="10" t="str">
        <f>VLOOKUP(I870,Alpha!$F$1:$G$1300,2,0)</f>
        <v>ALP0899</v>
      </c>
      <c r="K870" s="10">
        <f t="shared" si="68"/>
        <v>12</v>
      </c>
      <c r="L870" s="10" t="str">
        <f t="shared" si="69"/>
        <v>Tự nhiên</v>
      </c>
    </row>
    <row r="871" spans="1:12" ht="16.5" customHeight="1" x14ac:dyDescent="0.2">
      <c r="A871" s="10">
        <v>18</v>
      </c>
      <c r="B871" s="11">
        <v>120172</v>
      </c>
      <c r="C871" s="10" t="s">
        <v>1505</v>
      </c>
      <c r="D871" s="30" t="str">
        <f t="shared" si="65"/>
        <v xml:space="preserve">BÙI THỊ </v>
      </c>
      <c r="E871" s="31" t="str">
        <f t="shared" si="66"/>
        <v>TRÀ</v>
      </c>
      <c r="F871" s="12" t="s">
        <v>1506</v>
      </c>
      <c r="G871" s="10" t="s">
        <v>1211</v>
      </c>
      <c r="H871" s="10">
        <v>8</v>
      </c>
      <c r="I871" s="10" t="str">
        <f t="shared" si="67"/>
        <v>BÙI THỊ TRÀ07/07/1999</v>
      </c>
      <c r="J871" s="10" t="str">
        <f>VLOOKUP(I871,Alpha!$F$1:$G$1300,2,0)</f>
        <v>ALP1058</v>
      </c>
      <c r="K871" s="10">
        <f t="shared" si="68"/>
        <v>12</v>
      </c>
      <c r="L871" s="10" t="str">
        <f t="shared" si="69"/>
        <v>Tự nhiên</v>
      </c>
    </row>
    <row r="872" spans="1:12" ht="16.5" customHeight="1" x14ac:dyDescent="0.2">
      <c r="A872" s="10">
        <v>19</v>
      </c>
      <c r="B872" s="11">
        <v>120173</v>
      </c>
      <c r="C872" s="10" t="s">
        <v>1507</v>
      </c>
      <c r="D872" s="30" t="str">
        <f t="shared" si="65"/>
        <v xml:space="preserve">NGUYỄN HƯƠNG </v>
      </c>
      <c r="E872" s="31" t="str">
        <f t="shared" si="66"/>
        <v>TRANG</v>
      </c>
      <c r="F872" s="12" t="s">
        <v>1269</v>
      </c>
      <c r="G872" s="10" t="s">
        <v>1211</v>
      </c>
      <c r="H872" s="10">
        <v>8</v>
      </c>
      <c r="I872" s="10" t="str">
        <f t="shared" si="67"/>
        <v>NGUYỄN HƯƠNG TRANG08/09/1999</v>
      </c>
      <c r="J872" s="10" t="str">
        <f>VLOOKUP(I872,Alpha!$F$1:$G$1300,2,0)</f>
        <v>ALP1070</v>
      </c>
      <c r="K872" s="10">
        <f t="shared" si="68"/>
        <v>12</v>
      </c>
      <c r="L872" s="10" t="str">
        <f t="shared" si="69"/>
        <v>Tự nhiên</v>
      </c>
    </row>
    <row r="873" spans="1:12" ht="16.5" customHeight="1" x14ac:dyDescent="0.2">
      <c r="A873" s="10">
        <v>20</v>
      </c>
      <c r="B873" s="11">
        <v>120174</v>
      </c>
      <c r="C873" s="10" t="s">
        <v>979</v>
      </c>
      <c r="D873" s="30" t="str">
        <f t="shared" si="65"/>
        <v xml:space="preserve">NGUYỄN KIỀU </v>
      </c>
      <c r="E873" s="31" t="str">
        <f t="shared" si="66"/>
        <v>TRANG</v>
      </c>
      <c r="F873" s="12" t="s">
        <v>1263</v>
      </c>
      <c r="G873" s="10" t="s">
        <v>1211</v>
      </c>
      <c r="H873" s="10">
        <v>8</v>
      </c>
      <c r="I873" s="10" t="str">
        <f t="shared" si="67"/>
        <v>NGUYỄN KIỀU TRANG01/10/1999</v>
      </c>
      <c r="J873" s="10" t="str">
        <f>VLOOKUP(I873,Alpha!$F$1:$G$1300,2,0)</f>
        <v>ALP1071</v>
      </c>
      <c r="K873" s="10">
        <f t="shared" si="68"/>
        <v>12</v>
      </c>
      <c r="L873" s="10" t="str">
        <f t="shared" si="69"/>
        <v>Tự nhiên</v>
      </c>
    </row>
    <row r="874" spans="1:12" ht="16.5" customHeight="1" x14ac:dyDescent="0.2">
      <c r="A874" s="10">
        <v>7</v>
      </c>
      <c r="B874" s="11">
        <v>120183</v>
      </c>
      <c r="C874" s="10" t="s">
        <v>1518</v>
      </c>
      <c r="D874" s="30" t="str">
        <f t="shared" si="65"/>
        <v xml:space="preserve">NGUYỄN TUẤN </v>
      </c>
      <c r="E874" s="31" t="str">
        <f t="shared" si="66"/>
        <v>TÚ</v>
      </c>
      <c r="F874" s="12" t="s">
        <v>1519</v>
      </c>
      <c r="G874" s="10" t="s">
        <v>1211</v>
      </c>
      <c r="H874" s="10">
        <v>9</v>
      </c>
      <c r="I874" s="10" t="str">
        <f t="shared" si="67"/>
        <v>NGUYỄN TUẤN TÚ10/08/1999</v>
      </c>
      <c r="J874" s="10" t="str">
        <f>VLOOKUP(I874,Alpha!$F$1:$G$1300,2,0)</f>
        <v>ALP1113</v>
      </c>
      <c r="K874" s="10">
        <f t="shared" si="68"/>
        <v>12</v>
      </c>
      <c r="L874" s="10" t="str">
        <f t="shared" si="69"/>
        <v>Tự nhiên</v>
      </c>
    </row>
    <row r="875" spans="1:12" ht="16.5" customHeight="1" x14ac:dyDescent="0.2">
      <c r="A875" s="10">
        <v>9</v>
      </c>
      <c r="B875" s="11">
        <v>120185</v>
      </c>
      <c r="C875" s="10" t="s">
        <v>1521</v>
      </c>
      <c r="D875" s="30" t="str">
        <f t="shared" si="65"/>
        <v xml:space="preserve">NGUYỄN ĐỨC </v>
      </c>
      <c r="E875" s="31" t="str">
        <f t="shared" si="66"/>
        <v>TUẤN</v>
      </c>
      <c r="F875" s="12" t="s">
        <v>1522</v>
      </c>
      <c r="G875" s="10" t="s">
        <v>1211</v>
      </c>
      <c r="H875" s="10">
        <v>9</v>
      </c>
      <c r="I875" s="10" t="str">
        <f t="shared" si="67"/>
        <v>NGUYỄN ĐỨC TUẤN04/08/1999</v>
      </c>
      <c r="J875" s="10" t="str">
        <f>VLOOKUP(I875,Alpha!$F$1:$G$1300,2,0)</f>
        <v>ALP1123</v>
      </c>
      <c r="K875" s="10">
        <f t="shared" si="68"/>
        <v>12</v>
      </c>
      <c r="L875" s="10" t="str">
        <f t="shared" si="69"/>
        <v>Tự nhiên</v>
      </c>
    </row>
    <row r="876" spans="1:12" ht="16.5" customHeight="1" x14ac:dyDescent="0.2">
      <c r="A876" s="10">
        <v>13</v>
      </c>
      <c r="B876" s="11">
        <v>120189</v>
      </c>
      <c r="C876" s="10" t="s">
        <v>1528</v>
      </c>
      <c r="D876" s="30" t="str">
        <f t="shared" si="65"/>
        <v xml:space="preserve">ĐỒNG THỊ THU </v>
      </c>
      <c r="E876" s="31" t="str">
        <f t="shared" si="66"/>
        <v>UYÊN</v>
      </c>
      <c r="F876" s="12" t="s">
        <v>1529</v>
      </c>
      <c r="G876" s="10" t="s">
        <v>1211</v>
      </c>
      <c r="H876" s="10">
        <v>9</v>
      </c>
      <c r="I876" s="10" t="str">
        <f t="shared" si="67"/>
        <v>ĐỒNG THỊ THU UYÊN16/02/1999</v>
      </c>
      <c r="J876" s="10" t="str">
        <f>VLOOKUP(I876,Alpha!$F$1:$G$1300,2,0)</f>
        <v>ALP1160</v>
      </c>
      <c r="K876" s="10">
        <f t="shared" si="68"/>
        <v>12</v>
      </c>
      <c r="L876" s="10" t="str">
        <f t="shared" si="69"/>
        <v>Tự nhiên</v>
      </c>
    </row>
    <row r="877" spans="1:12" ht="16.5" customHeight="1" x14ac:dyDescent="0.2">
      <c r="A877" s="10">
        <v>14</v>
      </c>
      <c r="B877" s="11">
        <v>120190</v>
      </c>
      <c r="C877" s="10" t="s">
        <v>1530</v>
      </c>
      <c r="D877" s="30" t="str">
        <f t="shared" si="65"/>
        <v xml:space="preserve">LƯƠNG THỊ LINH </v>
      </c>
      <c r="E877" s="31" t="str">
        <f t="shared" si="66"/>
        <v>UYÊN</v>
      </c>
      <c r="F877" s="12" t="s">
        <v>1531</v>
      </c>
      <c r="G877" s="10" t="s">
        <v>1211</v>
      </c>
      <c r="H877" s="10">
        <v>9</v>
      </c>
      <c r="I877" s="10" t="str">
        <f t="shared" si="67"/>
        <v>LƯƠNG THỊ LINH UYÊN04/09/1999</v>
      </c>
      <c r="J877" s="10" t="str">
        <f>VLOOKUP(I877,Alpha!$F$1:$G$1300,2,0)</f>
        <v>ALP1161</v>
      </c>
      <c r="K877" s="10">
        <f t="shared" si="68"/>
        <v>12</v>
      </c>
      <c r="L877" s="10" t="str">
        <f t="shared" si="69"/>
        <v>Tự nhiên</v>
      </c>
    </row>
    <row r="878" spans="1:12" ht="16.5" customHeight="1" x14ac:dyDescent="0.2">
      <c r="A878" s="10">
        <v>15</v>
      </c>
      <c r="B878" s="11">
        <v>120191</v>
      </c>
      <c r="C878" s="10" t="s">
        <v>1532</v>
      </c>
      <c r="D878" s="30" t="str">
        <f t="shared" si="65"/>
        <v xml:space="preserve">LƯƠNG THU </v>
      </c>
      <c r="E878" s="31" t="str">
        <f t="shared" si="66"/>
        <v>UYÊN</v>
      </c>
      <c r="F878" s="12" t="s">
        <v>1533</v>
      </c>
      <c r="G878" s="10" t="s">
        <v>1211</v>
      </c>
      <c r="H878" s="10">
        <v>9</v>
      </c>
      <c r="I878" s="10" t="str">
        <f t="shared" si="67"/>
        <v>LƯƠNG THU UYÊN19/10/1999</v>
      </c>
      <c r="J878" s="10" t="str">
        <f>VLOOKUP(I878,Alpha!$F$1:$G$1300,2,0)</f>
        <v>ALP1162</v>
      </c>
      <c r="K878" s="10">
        <f t="shared" si="68"/>
        <v>12</v>
      </c>
      <c r="L878" s="10" t="str">
        <f t="shared" si="69"/>
        <v>Tự nhiên</v>
      </c>
    </row>
    <row r="879" spans="1:12" ht="16.5" customHeight="1" x14ac:dyDescent="0.2">
      <c r="A879" s="10">
        <v>3</v>
      </c>
      <c r="B879" s="11">
        <v>120003</v>
      </c>
      <c r="C879" s="10" t="s">
        <v>1215</v>
      </c>
      <c r="D879" s="30" t="str">
        <f t="shared" si="65"/>
        <v xml:space="preserve">ĐÀO THỊ TÚ </v>
      </c>
      <c r="E879" s="31" t="str">
        <f t="shared" si="66"/>
        <v>ANH</v>
      </c>
      <c r="F879" s="12" t="s">
        <v>1213</v>
      </c>
      <c r="G879" s="10" t="s">
        <v>1216</v>
      </c>
      <c r="H879" s="10">
        <v>1</v>
      </c>
      <c r="I879" s="10" t="str">
        <f t="shared" si="67"/>
        <v>ĐÀO THỊ TÚ ANH20/02/1999</v>
      </c>
      <c r="J879" s="10" t="str">
        <f>VLOOKUP(I879,Alpha!$F$1:$G$1300,2,0)</f>
        <v>ALP0013</v>
      </c>
      <c r="K879" s="10">
        <f t="shared" si="68"/>
        <v>12</v>
      </c>
      <c r="L879" s="10" t="str">
        <f t="shared" si="69"/>
        <v>Tự nhiên</v>
      </c>
    </row>
    <row r="880" spans="1:12" ht="16.5" customHeight="1" x14ac:dyDescent="0.2">
      <c r="A880" s="10">
        <v>7</v>
      </c>
      <c r="B880" s="11">
        <v>120007</v>
      </c>
      <c r="C880" s="10" t="s">
        <v>1225</v>
      </c>
      <c r="D880" s="30" t="str">
        <f t="shared" si="65"/>
        <v xml:space="preserve">NGUYỄN THỊ NGỌC </v>
      </c>
      <c r="E880" s="31" t="str">
        <f t="shared" si="66"/>
        <v>ANH</v>
      </c>
      <c r="F880" s="12" t="s">
        <v>1226</v>
      </c>
      <c r="G880" s="10" t="s">
        <v>1216</v>
      </c>
      <c r="H880" s="10">
        <v>1</v>
      </c>
      <c r="I880" s="10" t="str">
        <f t="shared" si="67"/>
        <v>NGUYỄN THỊ NGỌC ANH28/06/1999</v>
      </c>
      <c r="J880" s="10" t="str">
        <f>VLOOKUP(I880,Alpha!$F$1:$G$1300,2,0)</f>
        <v>ALP0042</v>
      </c>
      <c r="K880" s="10">
        <f t="shared" si="68"/>
        <v>12</v>
      </c>
      <c r="L880" s="10" t="str">
        <f t="shared" si="69"/>
        <v>Tự nhiên</v>
      </c>
    </row>
    <row r="881" spans="1:13" ht="16.5" customHeight="1" x14ac:dyDescent="0.2">
      <c r="A881" s="10">
        <v>9</v>
      </c>
      <c r="B881" s="11">
        <v>120009</v>
      </c>
      <c r="C881" s="10" t="s">
        <v>1228</v>
      </c>
      <c r="D881" s="30" t="str">
        <f t="shared" si="65"/>
        <v xml:space="preserve">TRẦN THỊ MINH </v>
      </c>
      <c r="E881" s="31" t="str">
        <f t="shared" si="66"/>
        <v>ANH</v>
      </c>
      <c r="F881" s="12" t="s">
        <v>1229</v>
      </c>
      <c r="G881" s="10" t="s">
        <v>1216</v>
      </c>
      <c r="H881" s="10">
        <v>1</v>
      </c>
      <c r="I881" s="10" t="str">
        <f t="shared" si="67"/>
        <v>TRẦN THỊ MINH ANH23/01/1999</v>
      </c>
      <c r="J881" s="10" t="str">
        <f>VLOOKUP(I881,Alpha!$F$1:$G$1300,2,0)</f>
        <v>ALP0064</v>
      </c>
      <c r="K881" s="10">
        <f t="shared" si="68"/>
        <v>12</v>
      </c>
      <c r="L881" s="10" t="str">
        <f t="shared" si="69"/>
        <v>Tự nhiên</v>
      </c>
    </row>
    <row r="882" spans="1:13" ht="16.5" customHeight="1" x14ac:dyDescent="0.2">
      <c r="A882" s="10">
        <v>19</v>
      </c>
      <c r="B882" s="11">
        <v>120019</v>
      </c>
      <c r="C882" s="10" t="s">
        <v>1247</v>
      </c>
      <c r="D882" s="30" t="str">
        <f t="shared" si="65"/>
        <v xml:space="preserve">ĐẦU THỊ LINH </v>
      </c>
      <c r="E882" s="31" t="str">
        <f t="shared" si="66"/>
        <v>CHI</v>
      </c>
      <c r="F882" s="12" t="s">
        <v>1248</v>
      </c>
      <c r="G882" s="10" t="s">
        <v>1216</v>
      </c>
      <c r="H882" s="10">
        <v>1</v>
      </c>
      <c r="I882" s="10" t="str">
        <f t="shared" si="67"/>
        <v>ĐẦU THỊ LINH CHI14/01/1999</v>
      </c>
      <c r="J882" s="10" t="str">
        <f>VLOOKUP(I882,Alpha!$F$1:$G$1300,2,0)</f>
        <v>ALP0118</v>
      </c>
      <c r="K882" s="10">
        <f t="shared" si="68"/>
        <v>12</v>
      </c>
      <c r="L882" s="10" t="str">
        <f t="shared" si="69"/>
        <v>Tự nhiên</v>
      </c>
    </row>
    <row r="883" spans="1:13" ht="16.5" customHeight="1" x14ac:dyDescent="0.2">
      <c r="A883" s="10">
        <v>2</v>
      </c>
      <c r="B883" s="11">
        <v>120024</v>
      </c>
      <c r="C883" s="10" t="s">
        <v>1256</v>
      </c>
      <c r="D883" s="30" t="str">
        <f t="shared" si="65"/>
        <v xml:space="preserve">HOÀNG THỊ KIM </v>
      </c>
      <c r="E883" s="31" t="str">
        <f t="shared" si="66"/>
        <v>CÚC</v>
      </c>
      <c r="F883" s="12" t="s">
        <v>1257</v>
      </c>
      <c r="G883" s="10" t="s">
        <v>1216</v>
      </c>
      <c r="H883" s="10">
        <v>2</v>
      </c>
      <c r="I883" s="10" t="str">
        <f t="shared" si="67"/>
        <v>HOÀNG THỊ KIM CÚC07/01/1999</v>
      </c>
      <c r="J883" s="10" t="str">
        <f>VLOOKUP(I883,Alpha!$F$1:$G$1300,2,0)</f>
        <v>ALP0139</v>
      </c>
      <c r="K883" s="10">
        <f t="shared" si="68"/>
        <v>12</v>
      </c>
      <c r="L883" s="10" t="str">
        <f t="shared" si="69"/>
        <v>Tự nhiên</v>
      </c>
    </row>
    <row r="884" spans="1:13" ht="16.5" customHeight="1" x14ac:dyDescent="0.2">
      <c r="A884" s="10">
        <v>8</v>
      </c>
      <c r="B884" s="11">
        <v>120030</v>
      </c>
      <c r="C884" s="10" t="s">
        <v>1268</v>
      </c>
      <c r="D884" s="30" t="str">
        <f t="shared" si="65"/>
        <v xml:space="preserve">NGUYỄN MẠNH </v>
      </c>
      <c r="E884" s="31" t="str">
        <f t="shared" si="66"/>
        <v>DŨNG</v>
      </c>
      <c r="F884" s="12" t="s">
        <v>1269</v>
      </c>
      <c r="G884" s="10" t="s">
        <v>1216</v>
      </c>
      <c r="H884" s="10">
        <v>2</v>
      </c>
      <c r="I884" s="10" t="str">
        <f t="shared" si="67"/>
        <v>NGUYỄN MẠNH DŨNG08/09/1999</v>
      </c>
      <c r="J884" s="10" t="str">
        <f>VLOOKUP(I884,Alpha!$F$1:$G$1300,2,0)</f>
        <v>ALP0165</v>
      </c>
      <c r="K884" s="10">
        <f t="shared" si="68"/>
        <v>12</v>
      </c>
      <c r="L884" s="10" t="str">
        <f t="shared" si="69"/>
        <v>Tự nhiên</v>
      </c>
    </row>
    <row r="885" spans="1:13" ht="16.5" customHeight="1" x14ac:dyDescent="0.2">
      <c r="A885" s="10">
        <v>10</v>
      </c>
      <c r="B885" s="11">
        <v>120032</v>
      </c>
      <c r="C885" s="10" t="s">
        <v>1271</v>
      </c>
      <c r="D885" s="30" t="str">
        <f t="shared" si="65"/>
        <v xml:space="preserve">NGÔ ĐỨC </v>
      </c>
      <c r="E885" s="31" t="str">
        <f t="shared" si="66"/>
        <v>DUY</v>
      </c>
      <c r="F885" s="12" t="s">
        <v>1272</v>
      </c>
      <c r="G885" s="10" t="s">
        <v>1216</v>
      </c>
      <c r="H885" s="10">
        <v>2</v>
      </c>
      <c r="I885" s="10" t="str">
        <f t="shared" si="67"/>
        <v>NGÔ ĐỨC DUY22/05/1999</v>
      </c>
      <c r="J885" s="10" t="str">
        <f>VLOOKUP(I885,Alpha!$F$1:$G$1300,2,0)</f>
        <v>ALP0174</v>
      </c>
      <c r="K885" s="10">
        <f t="shared" si="68"/>
        <v>12</v>
      </c>
      <c r="L885" s="10" t="str">
        <f t="shared" si="69"/>
        <v>Tự nhiên</v>
      </c>
    </row>
    <row r="886" spans="1:13" ht="16.5" customHeight="1" x14ac:dyDescent="0.2">
      <c r="A886" s="10">
        <v>11</v>
      </c>
      <c r="B886" s="11">
        <v>120033</v>
      </c>
      <c r="C886" s="10" t="s">
        <v>1273</v>
      </c>
      <c r="D886" s="30" t="str">
        <f t="shared" si="65"/>
        <v xml:space="preserve">ĐỒNG MẠNH </v>
      </c>
      <c r="E886" s="31" t="str">
        <f t="shared" si="66"/>
        <v>DƯƠNG</v>
      </c>
      <c r="F886" s="12" t="s">
        <v>1274</v>
      </c>
      <c r="G886" s="10" t="s">
        <v>1216</v>
      </c>
      <c r="H886" s="10">
        <v>2</v>
      </c>
      <c r="I886" s="10" t="str">
        <f t="shared" si="67"/>
        <v>ĐỒNG MẠNH DƯƠNG13/09/1999</v>
      </c>
      <c r="J886" s="10" t="str">
        <f>VLOOKUP(I886,Alpha!$F$1:$G$1300,2,0)</f>
        <v>ALP0185</v>
      </c>
      <c r="K886" s="10">
        <f t="shared" si="68"/>
        <v>12</v>
      </c>
      <c r="L886" s="10" t="str">
        <f t="shared" si="69"/>
        <v>Tự nhiên</v>
      </c>
    </row>
    <row r="887" spans="1:13" ht="16.5" customHeight="1" x14ac:dyDescent="0.2">
      <c r="A887" s="10">
        <v>16</v>
      </c>
      <c r="B887" s="11">
        <v>120038</v>
      </c>
      <c r="C887" s="10" t="s">
        <v>1285</v>
      </c>
      <c r="D887" s="30" t="str">
        <f t="shared" si="65"/>
        <v xml:space="preserve">PHÍ ANH </v>
      </c>
      <c r="E887" s="31" t="str">
        <f t="shared" si="66"/>
        <v>ĐỨC</v>
      </c>
      <c r="F887" s="12" t="s">
        <v>1286</v>
      </c>
      <c r="G887" s="10" t="s">
        <v>1216</v>
      </c>
      <c r="H887" s="10">
        <v>2</v>
      </c>
      <c r="I887" s="10" t="str">
        <f t="shared" si="67"/>
        <v>PHÍ ANH ĐỨC03/08/1999</v>
      </c>
      <c r="J887" s="10" t="str">
        <f>VLOOKUP(I887,Alpha!$F$1:$G$1300,2,0)</f>
        <v>ALP0231</v>
      </c>
      <c r="K887" s="10">
        <f t="shared" si="68"/>
        <v>12</v>
      </c>
      <c r="L887" s="10" t="str">
        <f t="shared" si="69"/>
        <v>Tự nhiên</v>
      </c>
      <c r="M887" s="5" t="s">
        <v>3029</v>
      </c>
    </row>
    <row r="888" spans="1:13" ht="16.5" customHeight="1" x14ac:dyDescent="0.2">
      <c r="A888" s="10">
        <v>22</v>
      </c>
      <c r="B888" s="11">
        <v>120044</v>
      </c>
      <c r="C888" s="10" t="s">
        <v>1294</v>
      </c>
      <c r="D888" s="30" t="str">
        <f t="shared" si="65"/>
        <v xml:space="preserve">ĐOÀN PHƯƠNG </v>
      </c>
      <c r="E888" s="31" t="str">
        <f t="shared" si="66"/>
        <v>HÀ</v>
      </c>
      <c r="F888" s="12" t="s">
        <v>1295</v>
      </c>
      <c r="G888" s="10" t="s">
        <v>1216</v>
      </c>
      <c r="H888" s="10">
        <v>2</v>
      </c>
      <c r="I888" s="10" t="str">
        <f t="shared" si="67"/>
        <v>ĐOÀN PHƯƠNG HÀ14/05/1999</v>
      </c>
      <c r="J888" s="10" t="str">
        <f>VLOOKUP(I888,Alpha!$F$1:$G$1300,2,0)</f>
        <v>ALP0253</v>
      </c>
      <c r="K888" s="10">
        <f t="shared" si="68"/>
        <v>12</v>
      </c>
      <c r="L888" s="10" t="str">
        <f t="shared" si="69"/>
        <v>Tự nhiên</v>
      </c>
    </row>
    <row r="889" spans="1:13" ht="16.5" customHeight="1" x14ac:dyDescent="0.2">
      <c r="A889" s="10">
        <v>2</v>
      </c>
      <c r="B889" s="11">
        <v>120046</v>
      </c>
      <c r="C889" s="10" t="s">
        <v>1298</v>
      </c>
      <c r="D889" s="30" t="str">
        <f t="shared" si="65"/>
        <v xml:space="preserve">NGUYỄN THỊ </v>
      </c>
      <c r="E889" s="31" t="str">
        <f t="shared" si="66"/>
        <v>HÀ</v>
      </c>
      <c r="F889" s="12" t="s">
        <v>1299</v>
      </c>
      <c r="G889" s="10" t="s">
        <v>1216</v>
      </c>
      <c r="H889" s="10">
        <v>3</v>
      </c>
      <c r="I889" s="10" t="str">
        <f t="shared" si="67"/>
        <v>NGUYỄN THỊ HÀ08/01/1999</v>
      </c>
      <c r="J889" s="10" t="str">
        <f>VLOOKUP(I889,Alpha!$F$1:$G$1300,2,0)</f>
        <v>ALP0262</v>
      </c>
      <c r="K889" s="10">
        <f t="shared" si="68"/>
        <v>12</v>
      </c>
      <c r="L889" s="10" t="str">
        <f t="shared" si="69"/>
        <v>Tự nhiên</v>
      </c>
    </row>
    <row r="890" spans="1:13" ht="16.5" customHeight="1" x14ac:dyDescent="0.2">
      <c r="A890" s="10">
        <v>3</v>
      </c>
      <c r="B890" s="11">
        <v>120047</v>
      </c>
      <c r="C890" s="10" t="s">
        <v>1298</v>
      </c>
      <c r="D890" s="30" t="str">
        <f t="shared" si="65"/>
        <v xml:space="preserve">NGUYỄN THỊ </v>
      </c>
      <c r="E890" s="31" t="str">
        <f t="shared" si="66"/>
        <v>HÀ</v>
      </c>
      <c r="F890" s="12" t="s">
        <v>1278</v>
      </c>
      <c r="G890" s="10" t="s">
        <v>1216</v>
      </c>
      <c r="H890" s="10">
        <v>3</v>
      </c>
      <c r="I890" s="10" t="str">
        <f t="shared" si="67"/>
        <v>NGUYỄN THỊ HÀ12/08/1999</v>
      </c>
      <c r="J890" s="10" t="str">
        <f>VLOOKUP(I890,Alpha!$F$1:$G$1300,2,0)</f>
        <v>ALP0263</v>
      </c>
      <c r="K890" s="10">
        <f t="shared" si="68"/>
        <v>12</v>
      </c>
      <c r="L890" s="10" t="str">
        <f t="shared" si="69"/>
        <v>Tự nhiên</v>
      </c>
    </row>
    <row r="891" spans="1:13" ht="16.5" customHeight="1" x14ac:dyDescent="0.2">
      <c r="A891" s="10">
        <v>6</v>
      </c>
      <c r="B891" s="11">
        <v>120050</v>
      </c>
      <c r="C891" s="10" t="s">
        <v>1304</v>
      </c>
      <c r="D891" s="30" t="str">
        <f t="shared" si="65"/>
        <v xml:space="preserve">HOÀNG HỒNG </v>
      </c>
      <c r="E891" s="31" t="str">
        <f t="shared" si="66"/>
        <v>HẢI</v>
      </c>
      <c r="F891" s="12" t="s">
        <v>1278</v>
      </c>
      <c r="G891" s="10" t="s">
        <v>1216</v>
      </c>
      <c r="H891" s="10">
        <v>3</v>
      </c>
      <c r="I891" s="10" t="str">
        <f t="shared" si="67"/>
        <v>HOÀNG HỒNG HẢI12/08/1999</v>
      </c>
      <c r="J891" s="10" t="str">
        <f>VLOOKUP(I891,Alpha!$F$1:$G$1300,2,0)</f>
        <v>ALP0276</v>
      </c>
      <c r="K891" s="10">
        <f t="shared" si="68"/>
        <v>12</v>
      </c>
      <c r="L891" s="10" t="str">
        <f t="shared" si="69"/>
        <v>Tự nhiên</v>
      </c>
    </row>
    <row r="892" spans="1:13" ht="16.5" customHeight="1" x14ac:dyDescent="0.2">
      <c r="A892" s="10">
        <v>7</v>
      </c>
      <c r="B892" s="11">
        <v>120051</v>
      </c>
      <c r="C892" s="10" t="s">
        <v>1305</v>
      </c>
      <c r="D892" s="30" t="str">
        <f t="shared" si="65"/>
        <v xml:space="preserve">KHỔNG MINH </v>
      </c>
      <c r="E892" s="31" t="str">
        <f t="shared" si="66"/>
        <v>HẢI</v>
      </c>
      <c r="F892" s="12" t="s">
        <v>1306</v>
      </c>
      <c r="G892" s="10" t="s">
        <v>1216</v>
      </c>
      <c r="H892" s="10">
        <v>3</v>
      </c>
      <c r="I892" s="10" t="str">
        <f t="shared" si="67"/>
        <v>KHỔNG MINH HẢI17/01/1999</v>
      </c>
      <c r="J892" s="10" t="str">
        <f>VLOOKUP(I892,Alpha!$F$1:$G$1300,2,0)</f>
        <v>ALP0279</v>
      </c>
      <c r="K892" s="10">
        <f t="shared" si="68"/>
        <v>12</v>
      </c>
      <c r="L892" s="10" t="str">
        <f t="shared" si="69"/>
        <v>Tự nhiên</v>
      </c>
    </row>
    <row r="893" spans="1:13" ht="16.5" customHeight="1" x14ac:dyDescent="0.2">
      <c r="A893" s="10">
        <v>17</v>
      </c>
      <c r="B893" s="11">
        <v>120061</v>
      </c>
      <c r="C893" s="10" t="s">
        <v>1321</v>
      </c>
      <c r="D893" s="30" t="str">
        <f t="shared" si="65"/>
        <v xml:space="preserve">PHẠM TRỌNG </v>
      </c>
      <c r="E893" s="31" t="str">
        <f t="shared" si="66"/>
        <v>HIẾU</v>
      </c>
      <c r="F893" s="12" t="s">
        <v>1322</v>
      </c>
      <c r="G893" s="10" t="s">
        <v>1216</v>
      </c>
      <c r="H893" s="10">
        <v>3</v>
      </c>
      <c r="I893" s="10" t="str">
        <f t="shared" si="67"/>
        <v>PHẠM TRỌNG HIẾU15/04/1999</v>
      </c>
      <c r="J893" s="10" t="str">
        <f>VLOOKUP(I893,Alpha!$F$1:$G$1300,2,0)</f>
        <v>ALP0360</v>
      </c>
      <c r="K893" s="10">
        <f t="shared" si="68"/>
        <v>12</v>
      </c>
      <c r="L893" s="10" t="str">
        <f t="shared" si="69"/>
        <v>Tự nhiên</v>
      </c>
    </row>
    <row r="894" spans="1:13" ht="16.5" customHeight="1" x14ac:dyDescent="0.2">
      <c r="A894" s="10">
        <v>22</v>
      </c>
      <c r="B894" s="11">
        <v>120066</v>
      </c>
      <c r="C894" s="10" t="s">
        <v>1330</v>
      </c>
      <c r="D894" s="30" t="str">
        <f t="shared" si="65"/>
        <v xml:space="preserve">LÊ VIỆT </v>
      </c>
      <c r="E894" s="31" t="str">
        <f t="shared" si="66"/>
        <v>HOÀNG</v>
      </c>
      <c r="F894" s="12" t="s">
        <v>1331</v>
      </c>
      <c r="G894" s="10" t="s">
        <v>1216</v>
      </c>
      <c r="H894" s="10">
        <v>3</v>
      </c>
      <c r="I894" s="10" t="str">
        <f t="shared" si="67"/>
        <v>LÊ VIỆT HOÀNG07/09/1999</v>
      </c>
      <c r="J894" s="10" t="str">
        <f>VLOOKUP(I894,Alpha!$F$1:$G$1300,2,0)</f>
        <v>ALP0384</v>
      </c>
      <c r="K894" s="10">
        <f t="shared" si="68"/>
        <v>12</v>
      </c>
      <c r="L894" s="10" t="str">
        <f t="shared" si="69"/>
        <v>Tự nhiên</v>
      </c>
    </row>
    <row r="895" spans="1:13" ht="16.5" customHeight="1" x14ac:dyDescent="0.2">
      <c r="A895" s="10">
        <v>4</v>
      </c>
      <c r="B895" s="11">
        <v>120070</v>
      </c>
      <c r="C895" s="10" t="s">
        <v>1337</v>
      </c>
      <c r="D895" s="30" t="str">
        <f t="shared" si="65"/>
        <v xml:space="preserve">NGUYỄN THỊ MINH </v>
      </c>
      <c r="E895" s="31" t="str">
        <f t="shared" si="66"/>
        <v>HỒNG</v>
      </c>
      <c r="F895" s="12" t="s">
        <v>1338</v>
      </c>
      <c r="G895" s="10" t="s">
        <v>1216</v>
      </c>
      <c r="H895" s="10">
        <v>4</v>
      </c>
      <c r="I895" s="10" t="str">
        <f t="shared" si="67"/>
        <v>NGUYỄN THỊ MINH HỒNG21/03/1999</v>
      </c>
      <c r="J895" s="10" t="str">
        <f>VLOOKUP(I895,Alpha!$F$1:$G$1300,2,0)</f>
        <v>ALP0406</v>
      </c>
      <c r="K895" s="10">
        <f t="shared" si="68"/>
        <v>12</v>
      </c>
      <c r="L895" s="10" t="str">
        <f t="shared" si="69"/>
        <v>Tự nhiên</v>
      </c>
    </row>
    <row r="896" spans="1:13" ht="16.5" customHeight="1" x14ac:dyDescent="0.2">
      <c r="A896" s="10">
        <v>7</v>
      </c>
      <c r="B896" s="11">
        <v>120073</v>
      </c>
      <c r="C896" s="10" t="s">
        <v>1342</v>
      </c>
      <c r="D896" s="30" t="str">
        <f t="shared" si="65"/>
        <v xml:space="preserve">TỪ THỊ </v>
      </c>
      <c r="E896" s="31" t="str">
        <f t="shared" si="66"/>
        <v>HUẾ</v>
      </c>
      <c r="F896" s="12" t="s">
        <v>1343</v>
      </c>
      <c r="G896" s="10" t="s">
        <v>1216</v>
      </c>
      <c r="H896" s="10">
        <v>4</v>
      </c>
      <c r="I896" s="10" t="str">
        <f t="shared" si="67"/>
        <v>TỪ THỊ HUẾ05/11/1999</v>
      </c>
      <c r="J896" s="10" t="str">
        <f>VLOOKUP(I896,Alpha!$F$1:$G$1300,2,0)</f>
        <v>ALP0415</v>
      </c>
      <c r="K896" s="10">
        <f t="shared" si="68"/>
        <v>12</v>
      </c>
      <c r="L896" s="10" t="str">
        <f t="shared" si="69"/>
        <v>Tự nhiên</v>
      </c>
    </row>
    <row r="897" spans="1:13" ht="16.5" customHeight="1" x14ac:dyDescent="0.2">
      <c r="A897" s="10">
        <v>13</v>
      </c>
      <c r="B897" s="11">
        <v>120079</v>
      </c>
      <c r="C897" s="10" t="s">
        <v>1351</v>
      </c>
      <c r="D897" s="30" t="str">
        <f t="shared" si="65"/>
        <v xml:space="preserve">NGUYỄN THỊ THU </v>
      </c>
      <c r="E897" s="31" t="str">
        <f t="shared" si="66"/>
        <v>HUYỀN</v>
      </c>
      <c r="F897" s="12" t="s">
        <v>1352</v>
      </c>
      <c r="G897" s="10" t="s">
        <v>1216</v>
      </c>
      <c r="H897" s="10">
        <v>4</v>
      </c>
      <c r="I897" s="10" t="str">
        <f t="shared" si="67"/>
        <v>NGUYỄN THỊ THU HUYỀN28/12/1999</v>
      </c>
      <c r="J897" s="10" t="str">
        <f>VLOOKUP(I897,Alpha!$F$1:$G$1300,2,0)</f>
        <v>ALP0454</v>
      </c>
      <c r="K897" s="10">
        <f t="shared" si="68"/>
        <v>12</v>
      </c>
      <c r="L897" s="10" t="str">
        <f t="shared" si="69"/>
        <v>Tự nhiên</v>
      </c>
    </row>
    <row r="898" spans="1:13" ht="16.5" customHeight="1" x14ac:dyDescent="0.2">
      <c r="A898" s="10">
        <v>15</v>
      </c>
      <c r="B898" s="11">
        <v>120081</v>
      </c>
      <c r="C898" s="10" t="s">
        <v>1355</v>
      </c>
      <c r="D898" s="30" t="str">
        <f t="shared" ref="D898:D961" si="70">LEFT(C898,LEN(C898)-LEN(E898))</f>
        <v xml:space="preserve">HÀN THỊ </v>
      </c>
      <c r="E898" s="31" t="str">
        <f t="shared" ref="E898:E961" si="71">IF(ISERROR(FIND(" ",TRIM(C898),1)),"",RIGHT(TRIM(C898),LEN(TRIM(C898)) -FIND("#",SUBSTITUTE(TRIM(C898)," ","#",LEN(TRIM(C898))-LEN(SUBSTITUTE(TRIM(C898)," ",""))))))</f>
        <v>HƯƠNG</v>
      </c>
      <c r="F898" s="12" t="s">
        <v>1356</v>
      </c>
      <c r="G898" s="10" t="s">
        <v>1216</v>
      </c>
      <c r="H898" s="10">
        <v>4</v>
      </c>
      <c r="I898" s="10" t="str">
        <f t="shared" ref="I898:I961" si="72">C898&amp;F898</f>
        <v>HÀN THỊ HƯƠNG03/11/1999</v>
      </c>
      <c r="J898" s="10" t="str">
        <f>VLOOKUP(I898,Alpha!$F$1:$G$1300,2,0)</f>
        <v>ALP0468</v>
      </c>
      <c r="K898" s="10">
        <f t="shared" ref="K898:K961" si="73">VALUE(LEFT(G898,2))</f>
        <v>12</v>
      </c>
      <c r="L898" s="10" t="str">
        <f t="shared" ref="L898:L961" si="74">IF(AND(OR(K898=10,K898=11),H898&lt;=11),"Tự nhiên",IF(AND(K898=12,H898&lt;=9),"Tự nhiên","XH"))</f>
        <v>Tự nhiên</v>
      </c>
    </row>
    <row r="899" spans="1:13" ht="16.5" customHeight="1" x14ac:dyDescent="0.2">
      <c r="A899" s="10">
        <v>17</v>
      </c>
      <c r="B899" s="11">
        <v>120083</v>
      </c>
      <c r="C899" s="10" t="s">
        <v>1359</v>
      </c>
      <c r="D899" s="30" t="str">
        <f t="shared" si="70"/>
        <v xml:space="preserve">NGUYỄN LAN </v>
      </c>
      <c r="E899" s="31" t="str">
        <f t="shared" si="71"/>
        <v>HƯƠNG</v>
      </c>
      <c r="F899" s="12" t="s">
        <v>1360</v>
      </c>
      <c r="G899" s="10" t="s">
        <v>1216</v>
      </c>
      <c r="H899" s="10">
        <v>4</v>
      </c>
      <c r="I899" s="10" t="str">
        <f t="shared" si="72"/>
        <v>NGUYỄN LAN HƯƠNG14/06/1999</v>
      </c>
      <c r="J899" s="10" t="str">
        <f>VLOOKUP(I899,Alpha!$F$1:$G$1300,2,0)</f>
        <v>ALP0475</v>
      </c>
      <c r="K899" s="10">
        <f t="shared" si="73"/>
        <v>12</v>
      </c>
      <c r="L899" s="10" t="str">
        <f t="shared" si="74"/>
        <v>Tự nhiên</v>
      </c>
    </row>
    <row r="900" spans="1:13" ht="16.5" customHeight="1" x14ac:dyDescent="0.2">
      <c r="A900" s="10">
        <v>19</v>
      </c>
      <c r="B900" s="11">
        <v>120085</v>
      </c>
      <c r="C900" s="10" t="s">
        <v>1362</v>
      </c>
      <c r="D900" s="30" t="str">
        <f t="shared" si="70"/>
        <v xml:space="preserve">NGUYỄN THỊ </v>
      </c>
      <c r="E900" s="31" t="str">
        <f t="shared" si="71"/>
        <v>HƯƠNG</v>
      </c>
      <c r="F900" s="12" t="s">
        <v>1363</v>
      </c>
      <c r="G900" s="10" t="s">
        <v>1216</v>
      </c>
      <c r="H900" s="10">
        <v>4</v>
      </c>
      <c r="I900" s="10" t="str">
        <f t="shared" si="72"/>
        <v>NGUYỄN THỊ HƯƠNG14/03/1999</v>
      </c>
      <c r="J900" s="10" t="str">
        <f>VLOOKUP(I900,Alpha!$F$1:$G$1300,2,0)</f>
        <v>ALP0478</v>
      </c>
      <c r="K900" s="10">
        <f t="shared" si="73"/>
        <v>12</v>
      </c>
      <c r="L900" s="10" t="str">
        <f t="shared" si="74"/>
        <v>Tự nhiên</v>
      </c>
    </row>
    <row r="901" spans="1:13" ht="16.5" customHeight="1" x14ac:dyDescent="0.2">
      <c r="A901" s="10">
        <v>7</v>
      </c>
      <c r="B901" s="11">
        <v>120095</v>
      </c>
      <c r="C901" s="10" t="s">
        <v>1378</v>
      </c>
      <c r="D901" s="30" t="str">
        <f t="shared" si="70"/>
        <v xml:space="preserve">ĐỖ TÙNG </v>
      </c>
      <c r="E901" s="31" t="str">
        <f t="shared" si="71"/>
        <v>LÂM</v>
      </c>
      <c r="F901" s="12" t="s">
        <v>1379</v>
      </c>
      <c r="G901" s="10" t="s">
        <v>1216</v>
      </c>
      <c r="H901" s="10">
        <v>5</v>
      </c>
      <c r="I901" s="10" t="str">
        <f t="shared" si="72"/>
        <v>ĐỖ TÙNG LÂM19/12/1999</v>
      </c>
      <c r="J901" s="10" t="str">
        <f>VLOOKUP(I901,Alpha!$F$1:$G$1300,2,0)</f>
        <v>ALP0524</v>
      </c>
      <c r="K901" s="10">
        <f t="shared" si="73"/>
        <v>12</v>
      </c>
      <c r="L901" s="10" t="str">
        <f t="shared" si="74"/>
        <v>Tự nhiên</v>
      </c>
    </row>
    <row r="902" spans="1:13" ht="16.5" customHeight="1" x14ac:dyDescent="0.2">
      <c r="A902" s="10">
        <v>13</v>
      </c>
      <c r="B902" s="11">
        <v>120101</v>
      </c>
      <c r="C902" s="10" t="s">
        <v>1388</v>
      </c>
      <c r="D902" s="30" t="str">
        <f t="shared" si="70"/>
        <v xml:space="preserve">ĐỒNG BẢO </v>
      </c>
      <c r="E902" s="31" t="str">
        <f t="shared" si="71"/>
        <v>LINH</v>
      </c>
      <c r="F902" s="12" t="s">
        <v>1389</v>
      </c>
      <c r="G902" s="10" t="s">
        <v>1216</v>
      </c>
      <c r="H902" s="10">
        <v>5</v>
      </c>
      <c r="I902" s="10" t="str">
        <f t="shared" si="72"/>
        <v>ĐỒNG BẢO LINH24/02/1999</v>
      </c>
      <c r="J902" s="10" t="str">
        <f>VLOOKUP(I902,Alpha!$F$1:$G$1300,2,0)</f>
        <v>ALP0557</v>
      </c>
      <c r="K902" s="10">
        <f t="shared" si="73"/>
        <v>12</v>
      </c>
      <c r="L902" s="10" t="str">
        <f t="shared" si="74"/>
        <v>Tự nhiên</v>
      </c>
      <c r="M902" s="5" t="s">
        <v>3029</v>
      </c>
    </row>
    <row r="903" spans="1:13" ht="16.5" customHeight="1" x14ac:dyDescent="0.2">
      <c r="A903" s="10">
        <v>21</v>
      </c>
      <c r="B903" s="11">
        <v>120109</v>
      </c>
      <c r="C903" s="10" t="s">
        <v>1399</v>
      </c>
      <c r="D903" s="30" t="str">
        <f t="shared" si="70"/>
        <v xml:space="preserve">TRẦN THỊ PHƯƠNG </v>
      </c>
      <c r="E903" s="31" t="str">
        <f t="shared" si="71"/>
        <v>LOAN</v>
      </c>
      <c r="F903" s="12" t="s">
        <v>1400</v>
      </c>
      <c r="G903" s="10" t="s">
        <v>1216</v>
      </c>
      <c r="H903" s="10">
        <v>5</v>
      </c>
      <c r="I903" s="10" t="str">
        <f t="shared" si="72"/>
        <v>TRẦN THỊ PHƯƠNG LOAN04/01/1999</v>
      </c>
      <c r="J903" s="10" t="str">
        <f>VLOOKUP(I903,Alpha!$F$1:$G$1300,2,0)</f>
        <v>ALP0598</v>
      </c>
      <c r="K903" s="10">
        <f t="shared" si="73"/>
        <v>12</v>
      </c>
      <c r="L903" s="10" t="str">
        <f t="shared" si="74"/>
        <v>Tự nhiên</v>
      </c>
    </row>
    <row r="904" spans="1:13" ht="16.5" customHeight="1" x14ac:dyDescent="0.2">
      <c r="A904" s="10">
        <v>2</v>
      </c>
      <c r="B904" s="11">
        <v>120112</v>
      </c>
      <c r="C904" s="10" t="s">
        <v>1405</v>
      </c>
      <c r="D904" s="30" t="str">
        <f t="shared" si="70"/>
        <v xml:space="preserve">ĐÀM THỊ HƯƠNG </v>
      </c>
      <c r="E904" s="31" t="str">
        <f t="shared" si="71"/>
        <v>LY</v>
      </c>
      <c r="F904" s="12" t="s">
        <v>1406</v>
      </c>
      <c r="G904" s="10" t="s">
        <v>1216</v>
      </c>
      <c r="H904" s="10">
        <v>6</v>
      </c>
      <c r="I904" s="10" t="str">
        <f t="shared" si="72"/>
        <v>ĐÀM THỊ HƯƠNG LY18/06/1999</v>
      </c>
      <c r="J904" s="10" t="str">
        <f>VLOOKUP(I904,Alpha!$F$1:$G$1300,2,0)</f>
        <v>ALP0624</v>
      </c>
      <c r="K904" s="10">
        <f t="shared" si="73"/>
        <v>12</v>
      </c>
      <c r="L904" s="10" t="str">
        <f t="shared" si="74"/>
        <v>Tự nhiên</v>
      </c>
    </row>
    <row r="905" spans="1:13" ht="16.5" customHeight="1" x14ac:dyDescent="0.2">
      <c r="A905" s="10">
        <v>10</v>
      </c>
      <c r="B905" s="11">
        <v>120120</v>
      </c>
      <c r="C905" s="10" t="s">
        <v>1417</v>
      </c>
      <c r="D905" s="30" t="str">
        <f t="shared" si="70"/>
        <v xml:space="preserve">PHẠM VĂN </v>
      </c>
      <c r="E905" s="31" t="str">
        <f t="shared" si="71"/>
        <v>MÃO</v>
      </c>
      <c r="F905" s="12" t="s">
        <v>1377</v>
      </c>
      <c r="G905" s="10" t="s">
        <v>1216</v>
      </c>
      <c r="H905" s="10">
        <v>6</v>
      </c>
      <c r="I905" s="10" t="str">
        <f t="shared" si="72"/>
        <v>PHẠM VĂN MÃO10/02/1999</v>
      </c>
      <c r="J905" s="10" t="str">
        <f>VLOOKUP(I905,Alpha!$F$1:$G$1300,2,0)</f>
        <v>ALP0665</v>
      </c>
      <c r="K905" s="10">
        <f t="shared" si="73"/>
        <v>12</v>
      </c>
      <c r="L905" s="10" t="str">
        <f t="shared" si="74"/>
        <v>Tự nhiên</v>
      </c>
    </row>
    <row r="906" spans="1:13" ht="16.5" customHeight="1" x14ac:dyDescent="0.2">
      <c r="A906" s="10">
        <v>22</v>
      </c>
      <c r="B906" s="11">
        <v>120132</v>
      </c>
      <c r="C906" s="10" t="s">
        <v>1437</v>
      </c>
      <c r="D906" s="30" t="str">
        <f t="shared" si="70"/>
        <v xml:space="preserve">NGUYỄN HOÀNG </v>
      </c>
      <c r="E906" s="31" t="str">
        <f t="shared" si="71"/>
        <v>NGUYÊN</v>
      </c>
      <c r="F906" s="12" t="s">
        <v>1224</v>
      </c>
      <c r="G906" s="10" t="s">
        <v>1216</v>
      </c>
      <c r="H906" s="10">
        <v>6</v>
      </c>
      <c r="I906" s="10" t="str">
        <f t="shared" si="72"/>
        <v>NGUYỄN HOÀNG NGUYÊN06/11/1999</v>
      </c>
      <c r="J906" s="10" t="str">
        <f>VLOOKUP(I906,Alpha!$F$1:$G$1300,2,0)</f>
        <v>ALP0763</v>
      </c>
      <c r="K906" s="10">
        <f t="shared" si="73"/>
        <v>12</v>
      </c>
      <c r="L906" s="10" t="str">
        <f t="shared" si="74"/>
        <v>Tự nhiên</v>
      </c>
      <c r="M906" s="5" t="s">
        <v>3029</v>
      </c>
    </row>
    <row r="907" spans="1:13" ht="16.5" customHeight="1" x14ac:dyDescent="0.2">
      <c r="A907" s="10">
        <v>2</v>
      </c>
      <c r="B907" s="11">
        <v>120134</v>
      </c>
      <c r="C907" s="10" t="s">
        <v>1440</v>
      </c>
      <c r="D907" s="30" t="str">
        <f t="shared" si="70"/>
        <v xml:space="preserve">BÙI THỊ ÁNH </v>
      </c>
      <c r="E907" s="31" t="str">
        <f t="shared" si="71"/>
        <v>NGUYỆT</v>
      </c>
      <c r="F907" s="12" t="s">
        <v>1425</v>
      </c>
      <c r="G907" s="10" t="s">
        <v>1216</v>
      </c>
      <c r="H907" s="10">
        <v>7</v>
      </c>
      <c r="I907" s="10" t="str">
        <f t="shared" si="72"/>
        <v>BÙI THỊ ÁNH NGUYỆT14/10/1999</v>
      </c>
      <c r="J907" s="10" t="str">
        <f>VLOOKUP(I907,Alpha!$F$1:$G$1300,2,0)</f>
        <v>ALP0766</v>
      </c>
      <c r="K907" s="10">
        <f t="shared" si="73"/>
        <v>12</v>
      </c>
      <c r="L907" s="10" t="str">
        <f t="shared" si="74"/>
        <v>Tự nhiên</v>
      </c>
    </row>
    <row r="908" spans="1:13" ht="16.5" customHeight="1" x14ac:dyDescent="0.2">
      <c r="A908" s="10">
        <v>3</v>
      </c>
      <c r="B908" s="11">
        <v>120135</v>
      </c>
      <c r="C908" s="10" t="s">
        <v>1441</v>
      </c>
      <c r="D908" s="30" t="str">
        <f t="shared" si="70"/>
        <v xml:space="preserve">HOÀNG THỊ </v>
      </c>
      <c r="E908" s="31" t="str">
        <f t="shared" si="71"/>
        <v>NHUNG</v>
      </c>
      <c r="F908" s="12" t="s">
        <v>1442</v>
      </c>
      <c r="G908" s="10" t="s">
        <v>1216</v>
      </c>
      <c r="H908" s="10">
        <v>7</v>
      </c>
      <c r="I908" s="10" t="str">
        <f t="shared" si="72"/>
        <v>HOÀNG THỊ NHUNG16/09/1999</v>
      </c>
      <c r="J908" s="10" t="str">
        <f>VLOOKUP(I908,Alpha!$F$1:$G$1300,2,0)</f>
        <v>ALP0780</v>
      </c>
      <c r="K908" s="10">
        <f t="shared" si="73"/>
        <v>12</v>
      </c>
      <c r="L908" s="10" t="str">
        <f t="shared" si="74"/>
        <v>Tự nhiên</v>
      </c>
    </row>
    <row r="909" spans="1:13" ht="16.5" customHeight="1" x14ac:dyDescent="0.2">
      <c r="A909" s="10">
        <v>5</v>
      </c>
      <c r="B909" s="11">
        <v>120137</v>
      </c>
      <c r="C909" s="10" t="s">
        <v>1445</v>
      </c>
      <c r="D909" s="30" t="str">
        <f t="shared" si="70"/>
        <v xml:space="preserve">NGUYỄN THI GIANG </v>
      </c>
      <c r="E909" s="31" t="str">
        <f t="shared" si="71"/>
        <v>NINH</v>
      </c>
      <c r="F909" s="12" t="s">
        <v>1446</v>
      </c>
      <c r="G909" s="10" t="s">
        <v>1216</v>
      </c>
      <c r="H909" s="10">
        <v>7</v>
      </c>
      <c r="I909" s="10" t="str">
        <f t="shared" si="72"/>
        <v>NGUYỄN THI GIANG NINH16/11/1999</v>
      </c>
      <c r="J909" s="10" t="str">
        <f>VLOOKUP(I909,Alpha!$F$1:$G$1300,2,0)</f>
        <v>ALP0793</v>
      </c>
      <c r="K909" s="10">
        <f t="shared" si="73"/>
        <v>12</v>
      </c>
      <c r="L909" s="10" t="str">
        <f t="shared" si="74"/>
        <v>Tự nhiên</v>
      </c>
    </row>
    <row r="910" spans="1:13" ht="16.5" customHeight="1" x14ac:dyDescent="0.2">
      <c r="A910" s="10">
        <v>6</v>
      </c>
      <c r="B910" s="11">
        <v>120138</v>
      </c>
      <c r="C910" s="10" t="s">
        <v>1447</v>
      </c>
      <c r="D910" s="30" t="str">
        <f t="shared" si="70"/>
        <v xml:space="preserve">ĐÀM THỊ </v>
      </c>
      <c r="E910" s="31" t="str">
        <f t="shared" si="71"/>
        <v>OANH</v>
      </c>
      <c r="F910" s="12" t="s">
        <v>1352</v>
      </c>
      <c r="G910" s="10" t="s">
        <v>1216</v>
      </c>
      <c r="H910" s="10">
        <v>7</v>
      </c>
      <c r="I910" s="10" t="str">
        <f t="shared" si="72"/>
        <v>ĐÀM THỊ OANH28/12/1999</v>
      </c>
      <c r="J910" s="10" t="str">
        <f>VLOOKUP(I910,Alpha!$F$1:$G$1300,2,0)</f>
        <v>ALP0795</v>
      </c>
      <c r="K910" s="10">
        <f t="shared" si="73"/>
        <v>12</v>
      </c>
      <c r="L910" s="10" t="str">
        <f t="shared" si="74"/>
        <v>Tự nhiên</v>
      </c>
    </row>
    <row r="911" spans="1:13" ht="16.5" customHeight="1" x14ac:dyDescent="0.2">
      <c r="A911" s="10">
        <v>13</v>
      </c>
      <c r="B911" s="11">
        <v>120145</v>
      </c>
      <c r="C911" s="10" t="s">
        <v>1459</v>
      </c>
      <c r="D911" s="30" t="str">
        <f t="shared" si="70"/>
        <v xml:space="preserve">NGUYỄN THỊ ÁNH </v>
      </c>
      <c r="E911" s="31" t="str">
        <f t="shared" si="71"/>
        <v>PHƯỢNG</v>
      </c>
      <c r="F911" s="12" t="s">
        <v>1255</v>
      </c>
      <c r="G911" s="10" t="s">
        <v>1216</v>
      </c>
      <c r="H911" s="10">
        <v>7</v>
      </c>
      <c r="I911" s="10" t="str">
        <f t="shared" si="72"/>
        <v>NGUYỄN THỊ ÁNH PHƯỢNG01/01/1999</v>
      </c>
      <c r="J911" s="10" t="str">
        <f>VLOOKUP(I911,Alpha!$F$1:$G$1300,2,0)</f>
        <v>ALP0837</v>
      </c>
      <c r="K911" s="10">
        <f t="shared" si="73"/>
        <v>12</v>
      </c>
      <c r="L911" s="10" t="str">
        <f t="shared" si="74"/>
        <v>Tự nhiên</v>
      </c>
    </row>
    <row r="912" spans="1:13" ht="16.5" customHeight="1" x14ac:dyDescent="0.2">
      <c r="A912" s="10">
        <v>22</v>
      </c>
      <c r="B912" s="11">
        <v>120154</v>
      </c>
      <c r="C912" s="10" t="s">
        <v>516</v>
      </c>
      <c r="D912" s="30" t="str">
        <f t="shared" si="70"/>
        <v xml:space="preserve">NGUYỄN THỊ NHƯ </v>
      </c>
      <c r="E912" s="31" t="str">
        <f t="shared" si="71"/>
        <v>QUỲNH</v>
      </c>
      <c r="F912" s="12" t="s">
        <v>1475</v>
      </c>
      <c r="G912" s="10" t="s">
        <v>1216</v>
      </c>
      <c r="H912" s="10">
        <v>7</v>
      </c>
      <c r="I912" s="10" t="str">
        <f t="shared" si="72"/>
        <v>NGUYỄN THỊ NHƯ QUỲNH03/09/1999</v>
      </c>
      <c r="J912" s="10" t="str">
        <f>VLOOKUP(I912,Alpha!$F$1:$G$1300,2,0)</f>
        <v>ALP0879</v>
      </c>
      <c r="K912" s="10">
        <f t="shared" si="73"/>
        <v>12</v>
      </c>
      <c r="L912" s="10" t="str">
        <f t="shared" si="74"/>
        <v>Tự nhiên</v>
      </c>
    </row>
    <row r="913" spans="1:13" ht="16.5" customHeight="1" x14ac:dyDescent="0.2">
      <c r="A913" s="10">
        <v>1</v>
      </c>
      <c r="B913" s="11">
        <v>120155</v>
      </c>
      <c r="C913" s="10" t="s">
        <v>1476</v>
      </c>
      <c r="D913" s="30" t="str">
        <f t="shared" si="70"/>
        <v xml:space="preserve">TRƯƠNG THỊ THU </v>
      </c>
      <c r="E913" s="31" t="str">
        <f t="shared" si="71"/>
        <v>QUỲNH</v>
      </c>
      <c r="F913" s="12" t="s">
        <v>1477</v>
      </c>
      <c r="G913" s="10" t="s">
        <v>1216</v>
      </c>
      <c r="H913" s="10">
        <v>8</v>
      </c>
      <c r="I913" s="10" t="str">
        <f t="shared" si="72"/>
        <v>TRƯƠNG THỊ THU QUỲNH27/10/1999</v>
      </c>
      <c r="J913" s="10" t="str">
        <f>VLOOKUP(I913,Alpha!$F$1:$G$1300,2,0)</f>
        <v>ALP0884</v>
      </c>
      <c r="K913" s="10">
        <f t="shared" si="73"/>
        <v>12</v>
      </c>
      <c r="L913" s="10" t="str">
        <f t="shared" si="74"/>
        <v>Tự nhiên</v>
      </c>
    </row>
    <row r="914" spans="1:13" ht="16.5" customHeight="1" x14ac:dyDescent="0.2">
      <c r="A914" s="10">
        <v>7</v>
      </c>
      <c r="B914" s="11">
        <v>120161</v>
      </c>
      <c r="C914" s="10" t="s">
        <v>1487</v>
      </c>
      <c r="D914" s="30" t="str">
        <f t="shared" si="70"/>
        <v xml:space="preserve">NGUYỄN THỊ NGỌC </v>
      </c>
      <c r="E914" s="31" t="str">
        <f t="shared" si="71"/>
        <v>THANH</v>
      </c>
      <c r="F914" s="12" t="s">
        <v>1229</v>
      </c>
      <c r="G914" s="10" t="s">
        <v>1216</v>
      </c>
      <c r="H914" s="10">
        <v>8</v>
      </c>
      <c r="I914" s="10" t="str">
        <f t="shared" si="72"/>
        <v>NGUYỄN THỊ NGỌC THANH23/01/1999</v>
      </c>
      <c r="J914" s="10" t="str">
        <f>VLOOKUP(I914,Alpha!$F$1:$G$1300,2,0)</f>
        <v>ALP0947</v>
      </c>
      <c r="K914" s="10">
        <f t="shared" si="73"/>
        <v>12</v>
      </c>
      <c r="L914" s="10" t="str">
        <f t="shared" si="74"/>
        <v>Tự nhiên</v>
      </c>
    </row>
    <row r="915" spans="1:13" ht="16.5" customHeight="1" x14ac:dyDescent="0.2">
      <c r="A915" s="10">
        <v>15</v>
      </c>
      <c r="B915" s="11">
        <v>120169</v>
      </c>
      <c r="C915" s="10" t="s">
        <v>1500</v>
      </c>
      <c r="D915" s="30" t="str">
        <f t="shared" si="70"/>
        <v xml:space="preserve">SÁI THỊ </v>
      </c>
      <c r="E915" s="31" t="str">
        <f t="shared" si="71"/>
        <v>THÚY</v>
      </c>
      <c r="F915" s="12" t="s">
        <v>1501</v>
      </c>
      <c r="G915" s="10" t="s">
        <v>1216</v>
      </c>
      <c r="H915" s="10">
        <v>8</v>
      </c>
      <c r="I915" s="10" t="str">
        <f t="shared" si="72"/>
        <v>SÁI THỊ THÚY06/09/1999</v>
      </c>
      <c r="J915" s="10" t="str">
        <f>VLOOKUP(I915,Alpha!$F$1:$G$1300,2,0)</f>
        <v>ALP1039</v>
      </c>
      <c r="K915" s="10">
        <f t="shared" si="73"/>
        <v>12</v>
      </c>
      <c r="L915" s="10" t="str">
        <f t="shared" si="74"/>
        <v>Tự nhiên</v>
      </c>
    </row>
    <row r="916" spans="1:13" ht="16.5" customHeight="1" x14ac:dyDescent="0.2">
      <c r="A916" s="10">
        <v>16</v>
      </c>
      <c r="B916" s="11">
        <v>120170</v>
      </c>
      <c r="C916" s="10" t="s">
        <v>1502</v>
      </c>
      <c r="D916" s="30" t="str">
        <f t="shared" si="70"/>
        <v xml:space="preserve">NGUYỄN THỊ </v>
      </c>
      <c r="E916" s="31" t="str">
        <f t="shared" si="71"/>
        <v>THƯ</v>
      </c>
      <c r="F916" s="12" t="s">
        <v>1308</v>
      </c>
      <c r="G916" s="10" t="s">
        <v>1216</v>
      </c>
      <c r="H916" s="10">
        <v>8</v>
      </c>
      <c r="I916" s="10" t="str">
        <f t="shared" si="72"/>
        <v>NGUYỄN THỊ THƯ24/04/1999</v>
      </c>
      <c r="J916" s="10" t="str">
        <f>VLOOKUP(I916,Alpha!$F$1:$G$1300,2,0)</f>
        <v>ALP1043</v>
      </c>
      <c r="K916" s="10">
        <f t="shared" si="73"/>
        <v>12</v>
      </c>
      <c r="L916" s="10" t="str">
        <f t="shared" si="74"/>
        <v>Tự nhiên</v>
      </c>
      <c r="M916" s="5" t="s">
        <v>3029</v>
      </c>
    </row>
    <row r="917" spans="1:13" ht="16.5" customHeight="1" x14ac:dyDescent="0.2">
      <c r="A917" s="10">
        <v>3</v>
      </c>
      <c r="B917" s="11">
        <v>120179</v>
      </c>
      <c r="C917" s="10" t="s">
        <v>1512</v>
      </c>
      <c r="D917" s="30" t="str">
        <f t="shared" si="70"/>
        <v xml:space="preserve">TRẦN THỊ HUYỀN </v>
      </c>
      <c r="E917" s="31" t="str">
        <f t="shared" si="71"/>
        <v>TRANG</v>
      </c>
      <c r="F917" s="12" t="s">
        <v>1290</v>
      </c>
      <c r="G917" s="10" t="s">
        <v>1216</v>
      </c>
      <c r="H917" s="10">
        <v>9</v>
      </c>
      <c r="I917" s="10" t="str">
        <f t="shared" si="72"/>
        <v>TRẦN THỊ HUYỀN TRANG21/09/1999</v>
      </c>
      <c r="J917" s="10" t="str">
        <f>VLOOKUP(I917,Alpha!$F$1:$G$1300,2,0)</f>
        <v>ALP1091</v>
      </c>
      <c r="K917" s="10">
        <f t="shared" si="73"/>
        <v>12</v>
      </c>
      <c r="L917" s="10" t="str">
        <f t="shared" si="74"/>
        <v>Tự nhiên</v>
      </c>
    </row>
    <row r="918" spans="1:13" ht="16.5" customHeight="1" x14ac:dyDescent="0.2">
      <c r="A918" s="10">
        <v>5</v>
      </c>
      <c r="B918" s="11">
        <v>120181</v>
      </c>
      <c r="C918" s="10" t="s">
        <v>1515</v>
      </c>
      <c r="D918" s="30" t="str">
        <f t="shared" si="70"/>
        <v xml:space="preserve">NGUYỄN VĂN </v>
      </c>
      <c r="E918" s="31" t="str">
        <f t="shared" si="71"/>
        <v>TRUNG</v>
      </c>
      <c r="F918" s="12" t="s">
        <v>1516</v>
      </c>
      <c r="G918" s="10" t="s">
        <v>1216</v>
      </c>
      <c r="H918" s="10">
        <v>9</v>
      </c>
      <c r="I918" s="10" t="str">
        <f t="shared" si="72"/>
        <v>NGUYỄN VĂN TRUNG12/06/1999</v>
      </c>
      <c r="J918" s="10" t="str">
        <f>VLOOKUP(I918,Alpha!$F$1:$G$1300,2,0)</f>
        <v>ALP1103</v>
      </c>
      <c r="K918" s="10">
        <f t="shared" si="73"/>
        <v>12</v>
      </c>
      <c r="L918" s="10" t="str">
        <f t="shared" si="74"/>
        <v>Tự nhiên</v>
      </c>
    </row>
    <row r="919" spans="1:13" ht="16.5" customHeight="1" x14ac:dyDescent="0.2">
      <c r="A919" s="10">
        <v>8</v>
      </c>
      <c r="B919" s="11">
        <v>120184</v>
      </c>
      <c r="C919" s="10" t="s">
        <v>1520</v>
      </c>
      <c r="D919" s="30" t="str">
        <f t="shared" si="70"/>
        <v xml:space="preserve">ĐỖ HỮU </v>
      </c>
      <c r="E919" s="31" t="str">
        <f t="shared" si="71"/>
        <v>TUẤN</v>
      </c>
      <c r="F919" s="12" t="s">
        <v>1446</v>
      </c>
      <c r="G919" s="10" t="s">
        <v>1216</v>
      </c>
      <c r="H919" s="10">
        <v>9</v>
      </c>
      <c r="I919" s="10" t="str">
        <f t="shared" si="72"/>
        <v>ĐỖ HỮU TUẤN16/11/1999</v>
      </c>
      <c r="J919" s="10" t="str">
        <f>VLOOKUP(I919,Alpha!$F$1:$G$1300,2,0)</f>
        <v>ALP1115</v>
      </c>
      <c r="K919" s="10">
        <f t="shared" si="73"/>
        <v>12</v>
      </c>
      <c r="L919" s="10" t="str">
        <f t="shared" si="74"/>
        <v>Tự nhiên</v>
      </c>
    </row>
    <row r="920" spans="1:13" ht="16.5" customHeight="1" x14ac:dyDescent="0.2">
      <c r="A920" s="10">
        <v>10</v>
      </c>
      <c r="B920" s="11">
        <v>120186</v>
      </c>
      <c r="C920" s="10" t="s">
        <v>1523</v>
      </c>
      <c r="D920" s="30" t="str">
        <f t="shared" si="70"/>
        <v xml:space="preserve">VƯƠNG ANH </v>
      </c>
      <c r="E920" s="31" t="str">
        <f t="shared" si="71"/>
        <v>TUẤN</v>
      </c>
      <c r="F920" s="12" t="s">
        <v>1524</v>
      </c>
      <c r="G920" s="10" t="s">
        <v>1216</v>
      </c>
      <c r="H920" s="10">
        <v>9</v>
      </c>
      <c r="I920" s="10" t="str">
        <f t="shared" si="72"/>
        <v>VƯƠNG ANH TUẤN13/01/1999</v>
      </c>
      <c r="J920" s="10" t="str">
        <f>VLOOKUP(I920,Alpha!$F$1:$G$1300,2,0)</f>
        <v>ALP1126</v>
      </c>
      <c r="K920" s="10">
        <f t="shared" si="73"/>
        <v>12</v>
      </c>
      <c r="L920" s="10" t="str">
        <f t="shared" si="74"/>
        <v>Tự nhiên</v>
      </c>
    </row>
    <row r="921" spans="1:13" ht="16.5" customHeight="1" x14ac:dyDescent="0.2">
      <c r="A921" s="10">
        <v>2</v>
      </c>
      <c r="B921" s="11">
        <v>120002</v>
      </c>
      <c r="C921" s="10" t="s">
        <v>1212</v>
      </c>
      <c r="D921" s="30" t="str">
        <f t="shared" si="70"/>
        <v xml:space="preserve">NGUYỄN TRƯỜNG </v>
      </c>
      <c r="E921" s="31" t="str">
        <f t="shared" si="71"/>
        <v>AN</v>
      </c>
      <c r="F921" s="12" t="s">
        <v>1213</v>
      </c>
      <c r="G921" s="10" t="s">
        <v>1214</v>
      </c>
      <c r="H921" s="10">
        <v>1</v>
      </c>
      <c r="I921" s="10" t="str">
        <f t="shared" si="72"/>
        <v>NGUYỄN TRƯỜNG AN20/02/1999</v>
      </c>
      <c r="J921" s="10" t="str">
        <f>VLOOKUP(I921,Alpha!$F$1:$G$1300,2,0)</f>
        <v>ALP0005</v>
      </c>
      <c r="K921" s="10">
        <f t="shared" si="73"/>
        <v>12</v>
      </c>
      <c r="L921" s="10" t="str">
        <f t="shared" si="74"/>
        <v>Tự nhiên</v>
      </c>
    </row>
    <row r="922" spans="1:13" ht="16.5" customHeight="1" x14ac:dyDescent="0.2">
      <c r="A922" s="10">
        <v>4</v>
      </c>
      <c r="B922" s="11">
        <v>120004</v>
      </c>
      <c r="C922" s="10" t="s">
        <v>1217</v>
      </c>
      <c r="D922" s="30" t="str">
        <f t="shared" si="70"/>
        <v xml:space="preserve">NGUYỄN HẢI </v>
      </c>
      <c r="E922" s="31" t="str">
        <f t="shared" si="71"/>
        <v>ANH</v>
      </c>
      <c r="F922" s="12" t="s">
        <v>1218</v>
      </c>
      <c r="G922" s="10" t="s">
        <v>1214</v>
      </c>
      <c r="H922" s="10">
        <v>1</v>
      </c>
      <c r="I922" s="10" t="str">
        <f t="shared" si="72"/>
        <v>NGUYỄN HẢI ANH01/09/1999</v>
      </c>
      <c r="J922" s="10" t="str">
        <f>VLOOKUP(I922,Alpha!$F$1:$G$1300,2,0)</f>
        <v>ALP0025</v>
      </c>
      <c r="K922" s="10">
        <f t="shared" si="73"/>
        <v>12</v>
      </c>
      <c r="L922" s="10" t="str">
        <f t="shared" si="74"/>
        <v>Tự nhiên</v>
      </c>
    </row>
    <row r="923" spans="1:13" ht="16.5" customHeight="1" x14ac:dyDescent="0.2">
      <c r="A923" s="10">
        <v>8</v>
      </c>
      <c r="B923" s="11">
        <v>120008</v>
      </c>
      <c r="C923" s="10" t="s">
        <v>334</v>
      </c>
      <c r="D923" s="30" t="str">
        <f t="shared" si="70"/>
        <v xml:space="preserve">NGUYỄN THỊ VÂN </v>
      </c>
      <c r="E923" s="31" t="str">
        <f t="shared" si="71"/>
        <v>ANH</v>
      </c>
      <c r="F923" s="12" t="s">
        <v>1227</v>
      </c>
      <c r="G923" s="10" t="s">
        <v>1214</v>
      </c>
      <c r="H923" s="10">
        <v>1</v>
      </c>
      <c r="I923" s="10" t="str">
        <f t="shared" si="72"/>
        <v>NGUYỄN THỊ VÂN ANH02/03/1999</v>
      </c>
      <c r="J923" s="10" t="str">
        <f>VLOOKUP(I923,Alpha!$F$1:$G$1300,2,0)</f>
        <v>ALP0044</v>
      </c>
      <c r="K923" s="10">
        <f t="shared" si="73"/>
        <v>12</v>
      </c>
      <c r="L923" s="10" t="str">
        <f t="shared" si="74"/>
        <v>Tự nhiên</v>
      </c>
    </row>
    <row r="924" spans="1:13" ht="16.5" customHeight="1" x14ac:dyDescent="0.2">
      <c r="A924" s="10">
        <v>4</v>
      </c>
      <c r="B924" s="11">
        <v>120026</v>
      </c>
      <c r="C924" s="10" t="s">
        <v>1260</v>
      </c>
      <c r="D924" s="30" t="str">
        <f t="shared" si="70"/>
        <v xml:space="preserve">ĐINH VĂN </v>
      </c>
      <c r="E924" s="31" t="str">
        <f t="shared" si="71"/>
        <v>CƯỜNG</v>
      </c>
      <c r="F924" s="12" t="s">
        <v>1261</v>
      </c>
      <c r="G924" s="10" t="s">
        <v>1214</v>
      </c>
      <c r="H924" s="10">
        <v>2</v>
      </c>
      <c r="I924" s="10" t="str">
        <f t="shared" si="72"/>
        <v>ĐINH VĂN CƯỜNG27/03/1999</v>
      </c>
      <c r="J924" s="10" t="str">
        <f>VLOOKUP(I924,Alpha!$F$1:$G$1300,2,0)</f>
        <v>ALP0142</v>
      </c>
      <c r="K924" s="10">
        <f t="shared" si="73"/>
        <v>12</v>
      </c>
      <c r="L924" s="10" t="str">
        <f t="shared" si="74"/>
        <v>Tự nhiên</v>
      </c>
    </row>
    <row r="925" spans="1:13" ht="16.5" customHeight="1" x14ac:dyDescent="0.2">
      <c r="A925" s="10">
        <v>5</v>
      </c>
      <c r="B925" s="11">
        <v>120027</v>
      </c>
      <c r="C925" s="10" t="s">
        <v>1262</v>
      </c>
      <c r="D925" s="30" t="str">
        <f t="shared" si="70"/>
        <v xml:space="preserve">LƯƠNG VĂN </v>
      </c>
      <c r="E925" s="31" t="str">
        <f t="shared" si="71"/>
        <v>CƯỜNG</v>
      </c>
      <c r="F925" s="12" t="s">
        <v>1263</v>
      </c>
      <c r="G925" s="10" t="s">
        <v>1214</v>
      </c>
      <c r="H925" s="10">
        <v>2</v>
      </c>
      <c r="I925" s="10" t="str">
        <f t="shared" si="72"/>
        <v>LƯƠNG VĂN CƯỜNG01/10/1999</v>
      </c>
      <c r="J925" s="10" t="str">
        <f>VLOOKUP(I925,Alpha!$F$1:$G$1300,2,0)</f>
        <v>ALP0144</v>
      </c>
      <c r="K925" s="10">
        <f t="shared" si="73"/>
        <v>12</v>
      </c>
      <c r="L925" s="10" t="str">
        <f t="shared" si="74"/>
        <v>Tự nhiên</v>
      </c>
    </row>
    <row r="926" spans="1:13" ht="16.5" customHeight="1" x14ac:dyDescent="0.2">
      <c r="A926" s="10">
        <v>7</v>
      </c>
      <c r="B926" s="11">
        <v>120029</v>
      </c>
      <c r="C926" s="10" t="s">
        <v>1266</v>
      </c>
      <c r="D926" s="30" t="str">
        <f t="shared" si="70"/>
        <v xml:space="preserve">ĐẶNG KIM </v>
      </c>
      <c r="E926" s="31" t="str">
        <f t="shared" si="71"/>
        <v>DUNG</v>
      </c>
      <c r="F926" s="12" t="s">
        <v>1267</v>
      </c>
      <c r="G926" s="10" t="s">
        <v>1214</v>
      </c>
      <c r="H926" s="10">
        <v>2</v>
      </c>
      <c r="I926" s="10" t="str">
        <f t="shared" si="72"/>
        <v>ĐẶNG KIM DUNG11/10/1999</v>
      </c>
      <c r="J926" s="10" t="str">
        <f>VLOOKUP(I926,Alpha!$F$1:$G$1300,2,0)</f>
        <v>ALP0154</v>
      </c>
      <c r="K926" s="10">
        <f t="shared" si="73"/>
        <v>12</v>
      </c>
      <c r="L926" s="10" t="str">
        <f t="shared" si="74"/>
        <v>Tự nhiên</v>
      </c>
    </row>
    <row r="927" spans="1:13" ht="16.5" customHeight="1" x14ac:dyDescent="0.2">
      <c r="A927" s="10">
        <v>9</v>
      </c>
      <c r="B927" s="11">
        <v>120031</v>
      </c>
      <c r="C927" s="10" t="s">
        <v>1028</v>
      </c>
      <c r="D927" s="30" t="str">
        <f t="shared" si="70"/>
        <v xml:space="preserve">NGUYỄN TUẤN </v>
      </c>
      <c r="E927" s="31" t="str">
        <f t="shared" si="71"/>
        <v>DŨNG</v>
      </c>
      <c r="F927" s="12" t="s">
        <v>1270</v>
      </c>
      <c r="G927" s="10" t="s">
        <v>1214</v>
      </c>
      <c r="H927" s="10">
        <v>2</v>
      </c>
      <c r="I927" s="10" t="str">
        <f t="shared" si="72"/>
        <v>NGUYỄN TUẤN DŨNG03/01/1999</v>
      </c>
      <c r="J927" s="10" t="str">
        <f>VLOOKUP(I927,Alpha!$F$1:$G$1300,2,0)</f>
        <v>ALP0168</v>
      </c>
      <c r="K927" s="10">
        <f t="shared" si="73"/>
        <v>12</v>
      </c>
      <c r="L927" s="10" t="str">
        <f t="shared" si="74"/>
        <v>Tự nhiên</v>
      </c>
    </row>
    <row r="928" spans="1:13" ht="16.5" customHeight="1" x14ac:dyDescent="0.2">
      <c r="A928" s="10">
        <v>20</v>
      </c>
      <c r="B928" s="11">
        <v>120042</v>
      </c>
      <c r="C928" s="10" t="s">
        <v>1291</v>
      </c>
      <c r="D928" s="30" t="str">
        <f t="shared" si="70"/>
        <v xml:space="preserve">NGUYỄN VŨ HƯƠNG </v>
      </c>
      <c r="E928" s="31" t="str">
        <f t="shared" si="71"/>
        <v>GIANG</v>
      </c>
      <c r="F928" s="12" t="s">
        <v>1292</v>
      </c>
      <c r="G928" s="10" t="s">
        <v>1214</v>
      </c>
      <c r="H928" s="10">
        <v>2</v>
      </c>
      <c r="I928" s="10" t="str">
        <f t="shared" si="72"/>
        <v>NGUYỄN VŨ HƯƠNG GIANG01/05/1999</v>
      </c>
      <c r="J928" s="10" t="str">
        <f>VLOOKUP(I928,Alpha!$F$1:$G$1300,2,0)</f>
        <v>ALP0245</v>
      </c>
      <c r="K928" s="10">
        <f t="shared" si="73"/>
        <v>12</v>
      </c>
      <c r="L928" s="10" t="str">
        <f t="shared" si="74"/>
        <v>Tự nhiên</v>
      </c>
    </row>
    <row r="929" spans="1:12" ht="16.5" customHeight="1" x14ac:dyDescent="0.2">
      <c r="A929" s="10">
        <v>21</v>
      </c>
      <c r="B929" s="11">
        <v>120043</v>
      </c>
      <c r="C929" s="10" t="s">
        <v>1293</v>
      </c>
      <c r="D929" s="30" t="str">
        <f t="shared" si="70"/>
        <v xml:space="preserve">ĐÀM MINH </v>
      </c>
      <c r="E929" s="31" t="str">
        <f t="shared" si="71"/>
        <v>GIẢNG</v>
      </c>
      <c r="F929" s="12" t="s">
        <v>1224</v>
      </c>
      <c r="G929" s="10" t="s">
        <v>1214</v>
      </c>
      <c r="H929" s="10">
        <v>2</v>
      </c>
      <c r="I929" s="10" t="str">
        <f t="shared" si="72"/>
        <v>ĐÀM MINH GIẢNG06/11/1999</v>
      </c>
      <c r="J929" s="10" t="str">
        <f>VLOOKUP(I929,Alpha!$F$1:$G$1300,2,0)</f>
        <v>ALP0248</v>
      </c>
      <c r="K929" s="10">
        <f t="shared" si="73"/>
        <v>12</v>
      </c>
      <c r="L929" s="10" t="str">
        <f t="shared" si="74"/>
        <v>Tự nhiên</v>
      </c>
    </row>
    <row r="930" spans="1:12" ht="16.5" customHeight="1" x14ac:dyDescent="0.2">
      <c r="A930" s="10">
        <v>1</v>
      </c>
      <c r="B930" s="11">
        <v>120045</v>
      </c>
      <c r="C930" s="10" t="s">
        <v>1296</v>
      </c>
      <c r="D930" s="30" t="str">
        <f t="shared" si="70"/>
        <v xml:space="preserve">ĐỖ THỊ </v>
      </c>
      <c r="E930" s="31" t="str">
        <f t="shared" si="71"/>
        <v>HÀ</v>
      </c>
      <c r="F930" s="12" t="s">
        <v>1297</v>
      </c>
      <c r="G930" s="10" t="s">
        <v>1214</v>
      </c>
      <c r="H930" s="10">
        <v>3</v>
      </c>
      <c r="I930" s="10" t="str">
        <f t="shared" si="72"/>
        <v>ĐỖ THỊ HÀ31/08/1999</v>
      </c>
      <c r="J930" s="10" t="str">
        <f>VLOOKUP(I930,Alpha!$F$1:$G$1300,2,0)</f>
        <v>ALP0254</v>
      </c>
      <c r="K930" s="10">
        <f t="shared" si="73"/>
        <v>12</v>
      </c>
      <c r="L930" s="10" t="str">
        <f t="shared" si="74"/>
        <v>Tự nhiên</v>
      </c>
    </row>
    <row r="931" spans="1:12" ht="16.5" customHeight="1" x14ac:dyDescent="0.2">
      <c r="A931" s="10">
        <v>8</v>
      </c>
      <c r="B931" s="11">
        <v>120052</v>
      </c>
      <c r="C931" s="10" t="s">
        <v>388</v>
      </c>
      <c r="D931" s="30" t="str">
        <f t="shared" si="70"/>
        <v xml:space="preserve">NGUYỄN THỊ </v>
      </c>
      <c r="E931" s="31" t="str">
        <f t="shared" si="71"/>
        <v>HẠNH</v>
      </c>
      <c r="F931" s="12" t="s">
        <v>1267</v>
      </c>
      <c r="G931" s="10" t="s">
        <v>1214</v>
      </c>
      <c r="H931" s="10">
        <v>3</v>
      </c>
      <c r="I931" s="10" t="str">
        <f t="shared" si="72"/>
        <v>NGUYỄN THỊ HẠNH11/10/1999</v>
      </c>
      <c r="J931" s="10" t="str">
        <f>VLOOKUP(I931,Alpha!$F$1:$G$1300,2,0)</f>
        <v>ALP0291</v>
      </c>
      <c r="K931" s="10">
        <f t="shared" si="73"/>
        <v>12</v>
      </c>
      <c r="L931" s="10" t="str">
        <f t="shared" si="74"/>
        <v>Tự nhiên</v>
      </c>
    </row>
    <row r="932" spans="1:12" ht="16.5" customHeight="1" x14ac:dyDescent="0.2">
      <c r="A932" s="10">
        <v>11</v>
      </c>
      <c r="B932" s="11">
        <v>120055</v>
      </c>
      <c r="C932" s="10" t="s">
        <v>1311</v>
      </c>
      <c r="D932" s="30" t="str">
        <f t="shared" si="70"/>
        <v xml:space="preserve">ĐỒNG THỊ </v>
      </c>
      <c r="E932" s="31" t="str">
        <f t="shared" si="71"/>
        <v>HIỀN</v>
      </c>
      <c r="F932" s="12" t="s">
        <v>1312</v>
      </c>
      <c r="G932" s="10" t="s">
        <v>1214</v>
      </c>
      <c r="H932" s="10">
        <v>3</v>
      </c>
      <c r="I932" s="10" t="str">
        <f t="shared" si="72"/>
        <v>ĐỒNG THỊ HIỀN09/11/1999</v>
      </c>
      <c r="J932" s="10" t="str">
        <f>VLOOKUP(I932,Alpha!$F$1:$G$1300,2,0)</f>
        <v>ALP0318</v>
      </c>
      <c r="K932" s="10">
        <f t="shared" si="73"/>
        <v>12</v>
      </c>
      <c r="L932" s="10" t="str">
        <f t="shared" si="74"/>
        <v>Tự nhiên</v>
      </c>
    </row>
    <row r="933" spans="1:12" ht="16.5" customHeight="1" x14ac:dyDescent="0.2">
      <c r="A933" s="10">
        <v>14</v>
      </c>
      <c r="B933" s="11">
        <v>120058</v>
      </c>
      <c r="C933" s="10" t="s">
        <v>1315</v>
      </c>
      <c r="D933" s="30" t="str">
        <f t="shared" si="70"/>
        <v xml:space="preserve">TRẦN THỊ </v>
      </c>
      <c r="E933" s="31" t="str">
        <f t="shared" si="71"/>
        <v>HIỀN</v>
      </c>
      <c r="F933" s="12" t="s">
        <v>1316</v>
      </c>
      <c r="G933" s="10" t="s">
        <v>1214</v>
      </c>
      <c r="H933" s="10">
        <v>3</v>
      </c>
      <c r="I933" s="10" t="str">
        <f t="shared" si="72"/>
        <v>TRẦN THỊ HIỀN03/10/1999</v>
      </c>
      <c r="J933" s="10" t="str">
        <f>VLOOKUP(I933,Alpha!$F$1:$G$1300,2,0)</f>
        <v>ALP0338</v>
      </c>
      <c r="K933" s="10">
        <f t="shared" si="73"/>
        <v>12</v>
      </c>
      <c r="L933" s="10" t="str">
        <f t="shared" si="74"/>
        <v>Tự nhiên</v>
      </c>
    </row>
    <row r="934" spans="1:12" ht="16.5" customHeight="1" x14ac:dyDescent="0.2">
      <c r="A934" s="10">
        <v>18</v>
      </c>
      <c r="B934" s="11">
        <v>120062</v>
      </c>
      <c r="C934" s="10" t="s">
        <v>1323</v>
      </c>
      <c r="D934" s="30" t="str">
        <f t="shared" si="70"/>
        <v xml:space="preserve">NGUYỄN QUỲNH </v>
      </c>
      <c r="E934" s="31" t="str">
        <f t="shared" si="71"/>
        <v>HOA</v>
      </c>
      <c r="F934" s="12" t="s">
        <v>1324</v>
      </c>
      <c r="G934" s="10" t="s">
        <v>1214</v>
      </c>
      <c r="H934" s="10">
        <v>3</v>
      </c>
      <c r="I934" s="10" t="str">
        <f t="shared" si="72"/>
        <v>NGUYỄN QUỲNH HOA28/08/1999</v>
      </c>
      <c r="J934" s="10" t="str">
        <f>VLOOKUP(I934,Alpha!$F$1:$G$1300,2,0)</f>
        <v>ALP0366</v>
      </c>
      <c r="K934" s="10">
        <f t="shared" si="73"/>
        <v>12</v>
      </c>
      <c r="L934" s="10" t="str">
        <f t="shared" si="74"/>
        <v>Tự nhiên</v>
      </c>
    </row>
    <row r="935" spans="1:12" ht="16.5" customHeight="1" x14ac:dyDescent="0.2">
      <c r="A935" s="10">
        <v>3</v>
      </c>
      <c r="B935" s="11">
        <v>120069</v>
      </c>
      <c r="C935" s="10" t="s">
        <v>68</v>
      </c>
      <c r="D935" s="30" t="str">
        <f t="shared" si="70"/>
        <v xml:space="preserve">NGUYỄN THỊ </v>
      </c>
      <c r="E935" s="31" t="str">
        <f t="shared" si="71"/>
        <v>HỒNG</v>
      </c>
      <c r="F935" s="12" t="s">
        <v>1336</v>
      </c>
      <c r="G935" s="10" t="s">
        <v>1214</v>
      </c>
      <c r="H935" s="10">
        <v>4</v>
      </c>
      <c r="I935" s="10" t="str">
        <f t="shared" si="72"/>
        <v>NGUYỄN THỊ HỒNG26/02/1999</v>
      </c>
      <c r="J935" s="10" t="str">
        <f>VLOOKUP(I935,Alpha!$F$1:$G$1300,2,0)</f>
        <v>ALP0402</v>
      </c>
      <c r="K935" s="10">
        <f t="shared" si="73"/>
        <v>12</v>
      </c>
      <c r="L935" s="10" t="str">
        <f t="shared" si="74"/>
        <v>Tự nhiên</v>
      </c>
    </row>
    <row r="936" spans="1:12" ht="16.5" customHeight="1" x14ac:dyDescent="0.2">
      <c r="A936" s="10">
        <v>9</v>
      </c>
      <c r="B936" s="11">
        <v>120075</v>
      </c>
      <c r="C936" s="10" t="s">
        <v>1346</v>
      </c>
      <c r="D936" s="30" t="str">
        <f t="shared" si="70"/>
        <v xml:space="preserve">ĐÀM ÍCH </v>
      </c>
      <c r="E936" s="31" t="str">
        <f t="shared" si="71"/>
        <v>HÙNG</v>
      </c>
      <c r="F936" s="12" t="s">
        <v>1303</v>
      </c>
      <c r="G936" s="10" t="s">
        <v>1214</v>
      </c>
      <c r="H936" s="10">
        <v>4</v>
      </c>
      <c r="I936" s="10" t="str">
        <f t="shared" si="72"/>
        <v>ĐÀM ÍCH HÙNG26/10/1999</v>
      </c>
      <c r="J936" s="10" t="str">
        <f>VLOOKUP(I936,Alpha!$F$1:$G$1300,2,0)</f>
        <v>ALP0423</v>
      </c>
      <c r="K936" s="10">
        <f t="shared" si="73"/>
        <v>12</v>
      </c>
      <c r="L936" s="10" t="str">
        <f t="shared" si="74"/>
        <v>Tự nhiên</v>
      </c>
    </row>
    <row r="937" spans="1:12" ht="16.5" customHeight="1" x14ac:dyDescent="0.2">
      <c r="A937" s="10">
        <v>11</v>
      </c>
      <c r="B937" s="11">
        <v>120077</v>
      </c>
      <c r="C937" s="10" t="s">
        <v>1348</v>
      </c>
      <c r="D937" s="30" t="str">
        <f t="shared" si="70"/>
        <v xml:space="preserve">ĐÀO THỊ </v>
      </c>
      <c r="E937" s="31" t="str">
        <f t="shared" si="71"/>
        <v>HUYÊN</v>
      </c>
      <c r="F937" s="12" t="s">
        <v>1349</v>
      </c>
      <c r="G937" s="10" t="s">
        <v>1214</v>
      </c>
      <c r="H937" s="10">
        <v>4</v>
      </c>
      <c r="I937" s="10" t="str">
        <f t="shared" si="72"/>
        <v>ĐÀO THỊ HUYÊN12/09/1999</v>
      </c>
      <c r="J937" s="10" t="str">
        <f>VLOOKUP(I937,Alpha!$F$1:$G$1300,2,0)</f>
        <v>ALP0444</v>
      </c>
      <c r="K937" s="10">
        <f t="shared" si="73"/>
        <v>12</v>
      </c>
      <c r="L937" s="10" t="str">
        <f t="shared" si="74"/>
        <v>Tự nhiên</v>
      </c>
    </row>
    <row r="938" spans="1:12" ht="16.5" customHeight="1" x14ac:dyDescent="0.2">
      <c r="A938" s="10">
        <v>12</v>
      </c>
      <c r="B938" s="11">
        <v>120078</v>
      </c>
      <c r="C938" s="10" t="s">
        <v>1350</v>
      </c>
      <c r="D938" s="30" t="str">
        <f t="shared" si="70"/>
        <v xml:space="preserve">ĐỖ THỊ THU </v>
      </c>
      <c r="E938" s="31" t="str">
        <f t="shared" si="71"/>
        <v>HUYỀN</v>
      </c>
      <c r="F938" s="12" t="s">
        <v>1252</v>
      </c>
      <c r="G938" s="10" t="s">
        <v>1214</v>
      </c>
      <c r="H938" s="10">
        <v>4</v>
      </c>
      <c r="I938" s="10" t="str">
        <f t="shared" si="72"/>
        <v>ĐỖ THỊ THU HUYỀN25/10/1999</v>
      </c>
      <c r="J938" s="10" t="str">
        <f>VLOOKUP(I938,Alpha!$F$1:$G$1300,2,0)</f>
        <v>ALP0447</v>
      </c>
      <c r="K938" s="10">
        <f t="shared" si="73"/>
        <v>12</v>
      </c>
      <c r="L938" s="10" t="str">
        <f t="shared" si="74"/>
        <v>Tự nhiên</v>
      </c>
    </row>
    <row r="939" spans="1:12" ht="16.5" customHeight="1" x14ac:dyDescent="0.2">
      <c r="A939" s="10">
        <v>14</v>
      </c>
      <c r="B939" s="11">
        <v>120080</v>
      </c>
      <c r="C939" s="10" t="s">
        <v>1353</v>
      </c>
      <c r="D939" s="30" t="str">
        <f t="shared" si="70"/>
        <v xml:space="preserve">LẠI VI </v>
      </c>
      <c r="E939" s="31" t="str">
        <f t="shared" si="71"/>
        <v>HƯNG</v>
      </c>
      <c r="F939" s="12" t="s">
        <v>1354</v>
      </c>
      <c r="G939" s="10" t="s">
        <v>1214</v>
      </c>
      <c r="H939" s="10">
        <v>4</v>
      </c>
      <c r="I939" s="10" t="str">
        <f t="shared" si="72"/>
        <v>LẠI VI HƯNG15/02/1999</v>
      </c>
      <c r="J939" s="10" t="str">
        <f>VLOOKUP(I939,Alpha!$F$1:$G$1300,2,0)</f>
        <v>ALP0461</v>
      </c>
      <c r="K939" s="10">
        <f t="shared" si="73"/>
        <v>12</v>
      </c>
      <c r="L939" s="10" t="str">
        <f t="shared" si="74"/>
        <v>Tự nhiên</v>
      </c>
    </row>
    <row r="940" spans="1:12" ht="16.5" customHeight="1" x14ac:dyDescent="0.2">
      <c r="A940" s="10">
        <v>16</v>
      </c>
      <c r="B940" s="11">
        <v>120082</v>
      </c>
      <c r="C940" s="10" t="s">
        <v>1357</v>
      </c>
      <c r="D940" s="30" t="str">
        <f t="shared" si="70"/>
        <v xml:space="preserve">NGÔ THỊ </v>
      </c>
      <c r="E940" s="31" t="str">
        <f t="shared" si="71"/>
        <v>HƯƠNG</v>
      </c>
      <c r="F940" s="12" t="s">
        <v>1358</v>
      </c>
      <c r="G940" s="10" t="s">
        <v>1214</v>
      </c>
      <c r="H940" s="10">
        <v>4</v>
      </c>
      <c r="I940" s="10" t="str">
        <f t="shared" si="72"/>
        <v>NGÔ THỊ HƯƠNG06/08/1999</v>
      </c>
      <c r="J940" s="10" t="str">
        <f>VLOOKUP(I940,Alpha!$F$1:$G$1300,2,0)</f>
        <v>ALP0474</v>
      </c>
      <c r="K940" s="10">
        <f t="shared" si="73"/>
        <v>12</v>
      </c>
      <c r="L940" s="10" t="str">
        <f t="shared" si="74"/>
        <v>Tự nhiên</v>
      </c>
    </row>
    <row r="941" spans="1:12" ht="16.5" customHeight="1" x14ac:dyDescent="0.2">
      <c r="A941" s="10">
        <v>21</v>
      </c>
      <c r="B941" s="11">
        <v>120087</v>
      </c>
      <c r="C941" s="10" t="s">
        <v>1366</v>
      </c>
      <c r="D941" s="30" t="str">
        <f t="shared" si="70"/>
        <v xml:space="preserve">NGUYỄN THANH </v>
      </c>
      <c r="E941" s="31" t="str">
        <f t="shared" si="71"/>
        <v>KHẢI</v>
      </c>
      <c r="F941" s="12" t="s">
        <v>1367</v>
      </c>
      <c r="G941" s="10" t="s">
        <v>1214</v>
      </c>
      <c r="H941" s="10">
        <v>4</v>
      </c>
      <c r="I941" s="10" t="str">
        <f t="shared" si="72"/>
        <v>NGUYỄN THANH KHẢI19/02/1999</v>
      </c>
      <c r="J941" s="10" t="str">
        <f>VLOOKUP(I941,Alpha!$F$1:$G$1300,2,0)</f>
        <v>ALP0500</v>
      </c>
      <c r="K941" s="10">
        <f t="shared" si="73"/>
        <v>12</v>
      </c>
      <c r="L941" s="10" t="str">
        <f t="shared" si="74"/>
        <v>Tự nhiên</v>
      </c>
    </row>
    <row r="942" spans="1:12" ht="16.5" customHeight="1" x14ac:dyDescent="0.2">
      <c r="A942" s="10">
        <v>1</v>
      </c>
      <c r="B942" s="11">
        <v>120089</v>
      </c>
      <c r="C942" s="10" t="s">
        <v>1370</v>
      </c>
      <c r="D942" s="30" t="str">
        <f t="shared" si="70"/>
        <v xml:space="preserve">NGUYỄN NGỌC </v>
      </c>
      <c r="E942" s="31" t="str">
        <f t="shared" si="71"/>
        <v>KHÁNH</v>
      </c>
      <c r="F942" s="12" t="s">
        <v>1371</v>
      </c>
      <c r="G942" s="10" t="s">
        <v>1214</v>
      </c>
      <c r="H942" s="10">
        <v>5</v>
      </c>
      <c r="I942" s="10" t="str">
        <f t="shared" si="72"/>
        <v>NGUYỄN NGỌC KHÁNH11/01/1999</v>
      </c>
      <c r="J942" s="10" t="str">
        <f>VLOOKUP(I942,Alpha!$F$1:$G$1300,2,0)</f>
        <v>ALP0507</v>
      </c>
      <c r="K942" s="10">
        <f t="shared" si="73"/>
        <v>12</v>
      </c>
      <c r="L942" s="10" t="str">
        <f t="shared" si="74"/>
        <v>Tự nhiên</v>
      </c>
    </row>
    <row r="943" spans="1:12" ht="16.5" customHeight="1" x14ac:dyDescent="0.2">
      <c r="A943" s="10">
        <v>8</v>
      </c>
      <c r="B943" s="11">
        <v>120096</v>
      </c>
      <c r="C943" s="10" t="s">
        <v>1380</v>
      </c>
      <c r="D943" s="30" t="str">
        <f t="shared" si="70"/>
        <v xml:space="preserve">BÙI THỊ </v>
      </c>
      <c r="E943" s="31" t="str">
        <f t="shared" si="71"/>
        <v>LIÊN</v>
      </c>
      <c r="F943" s="12" t="s">
        <v>1381</v>
      </c>
      <c r="G943" s="10" t="s">
        <v>1214</v>
      </c>
      <c r="H943" s="10">
        <v>5</v>
      </c>
      <c r="I943" s="10" t="str">
        <f t="shared" si="72"/>
        <v>BÙI THỊ LIÊN02/08/1999</v>
      </c>
      <c r="J943" s="10" t="str">
        <f>VLOOKUP(I943,Alpha!$F$1:$G$1300,2,0)</f>
        <v>ALP0537</v>
      </c>
      <c r="K943" s="10">
        <f t="shared" si="73"/>
        <v>12</v>
      </c>
      <c r="L943" s="10" t="str">
        <f t="shared" si="74"/>
        <v>Tự nhiên</v>
      </c>
    </row>
    <row r="944" spans="1:12" ht="16.5" customHeight="1" x14ac:dyDescent="0.2">
      <c r="A944" s="10">
        <v>17</v>
      </c>
      <c r="B944" s="11">
        <v>120105</v>
      </c>
      <c r="C944" s="10" t="s">
        <v>1393</v>
      </c>
      <c r="D944" s="30" t="str">
        <f t="shared" si="70"/>
        <v xml:space="preserve">NGUYỄN THỊ THÙY </v>
      </c>
      <c r="E944" s="31" t="str">
        <f t="shared" si="71"/>
        <v>LINH</v>
      </c>
      <c r="F944" s="12" t="s">
        <v>1250</v>
      </c>
      <c r="G944" s="10" t="s">
        <v>1214</v>
      </c>
      <c r="H944" s="10">
        <v>5</v>
      </c>
      <c r="I944" s="10" t="str">
        <f t="shared" si="72"/>
        <v>NGUYỄN THỊ THÙY LINH20/10/1999</v>
      </c>
      <c r="J944" s="10" t="str">
        <f>VLOOKUP(I944,Alpha!$F$1:$G$1300,2,0)</f>
        <v>ALP0580</v>
      </c>
      <c r="K944" s="10">
        <f t="shared" si="73"/>
        <v>12</v>
      </c>
      <c r="L944" s="10" t="str">
        <f t="shared" si="74"/>
        <v>Tự nhiên</v>
      </c>
    </row>
    <row r="945" spans="1:13" ht="16.5" customHeight="1" x14ac:dyDescent="0.2">
      <c r="A945" s="10">
        <v>8</v>
      </c>
      <c r="B945" s="11">
        <v>120118</v>
      </c>
      <c r="C945" s="10" t="s">
        <v>463</v>
      </c>
      <c r="D945" s="30" t="str">
        <f t="shared" si="70"/>
        <v xml:space="preserve">NGUYỄN VĂN </v>
      </c>
      <c r="E945" s="31" t="str">
        <f t="shared" si="71"/>
        <v>MẠNH</v>
      </c>
      <c r="F945" s="12" t="s">
        <v>1112</v>
      </c>
      <c r="G945" s="10" t="s">
        <v>1214</v>
      </c>
      <c r="H945" s="10">
        <v>6</v>
      </c>
      <c r="I945" s="10" t="str">
        <f t="shared" si="72"/>
        <v>NGUYỄN VĂN MẠNH13/11/1999</v>
      </c>
      <c r="J945" s="10" t="str">
        <f>VLOOKUP(I945,Alpha!$F$1:$G$1300,2,0)</f>
        <v>ALP0660</v>
      </c>
      <c r="K945" s="10">
        <f t="shared" si="73"/>
        <v>12</v>
      </c>
      <c r="L945" s="10" t="str">
        <f t="shared" si="74"/>
        <v>Tự nhiên</v>
      </c>
    </row>
    <row r="946" spans="1:13" ht="16.5" customHeight="1" x14ac:dyDescent="0.2">
      <c r="A946" s="10">
        <v>11</v>
      </c>
      <c r="B946" s="11">
        <v>120121</v>
      </c>
      <c r="C946" s="10" t="s">
        <v>1418</v>
      </c>
      <c r="D946" s="30" t="str">
        <f t="shared" si="70"/>
        <v xml:space="preserve">NGUYỄN BÌNH </v>
      </c>
      <c r="E946" s="31" t="str">
        <f t="shared" si="71"/>
        <v>MINH</v>
      </c>
      <c r="F946" s="12" t="s">
        <v>1419</v>
      </c>
      <c r="G946" s="10" t="s">
        <v>1214</v>
      </c>
      <c r="H946" s="10">
        <v>6</v>
      </c>
      <c r="I946" s="10" t="str">
        <f t="shared" si="72"/>
        <v>NGUYỄN BÌNH MINH27/09/1999</v>
      </c>
      <c r="J946" s="10" t="str">
        <f>VLOOKUP(I946,Alpha!$F$1:$G$1300,2,0)</f>
        <v>ALP0676</v>
      </c>
      <c r="K946" s="10">
        <f t="shared" si="73"/>
        <v>12</v>
      </c>
      <c r="L946" s="10" t="str">
        <f t="shared" si="74"/>
        <v>Tự nhiên</v>
      </c>
    </row>
    <row r="947" spans="1:13" ht="16.5" customHeight="1" x14ac:dyDescent="0.2">
      <c r="A947" s="10">
        <v>4</v>
      </c>
      <c r="B947" s="11">
        <v>120136</v>
      </c>
      <c r="C947" s="10" t="s">
        <v>1443</v>
      </c>
      <c r="D947" s="30" t="str">
        <f t="shared" si="70"/>
        <v xml:space="preserve">DƯƠNG QUANG </v>
      </c>
      <c r="E947" s="31" t="str">
        <f t="shared" si="71"/>
        <v>NINH</v>
      </c>
      <c r="F947" s="12" t="s">
        <v>1444</v>
      </c>
      <c r="G947" s="10" t="s">
        <v>1214</v>
      </c>
      <c r="H947" s="10">
        <v>7</v>
      </c>
      <c r="I947" s="10" t="str">
        <f t="shared" si="72"/>
        <v>DƯƠNG QUANG NINH25/05/1999</v>
      </c>
      <c r="J947" s="10" t="str">
        <f>VLOOKUP(I947,Alpha!$F$1:$G$1300,2,0)</f>
        <v>ALP0790</v>
      </c>
      <c r="K947" s="10">
        <f t="shared" si="73"/>
        <v>12</v>
      </c>
      <c r="L947" s="10" t="str">
        <f t="shared" si="74"/>
        <v>Tự nhiên</v>
      </c>
    </row>
    <row r="948" spans="1:13" ht="16.5" customHeight="1" x14ac:dyDescent="0.2">
      <c r="A948" s="10">
        <v>7</v>
      </c>
      <c r="B948" s="11">
        <v>120139</v>
      </c>
      <c r="C948" s="10" t="s">
        <v>1450</v>
      </c>
      <c r="D948" s="30" t="str">
        <f t="shared" si="70"/>
        <v xml:space="preserve">ĐỖ MINH </v>
      </c>
      <c r="E948" s="31" t="str">
        <f t="shared" si="71"/>
        <v>PHƯƠNG</v>
      </c>
      <c r="F948" s="12" t="s">
        <v>1451</v>
      </c>
      <c r="G948" s="10" t="s">
        <v>1214</v>
      </c>
      <c r="H948" s="10">
        <v>7</v>
      </c>
      <c r="I948" s="10" t="str">
        <f t="shared" si="72"/>
        <v>ĐỖ MINH PHƯƠNG23/11/1999</v>
      </c>
      <c r="J948" s="10" t="str">
        <f>VLOOKUP(I948,Alpha!$F$1:$G$1300,2,0)</f>
        <v>ALP0809</v>
      </c>
      <c r="K948" s="10">
        <f t="shared" si="73"/>
        <v>12</v>
      </c>
      <c r="L948" s="10" t="str">
        <f t="shared" si="74"/>
        <v>Tự nhiên</v>
      </c>
    </row>
    <row r="949" spans="1:13" ht="16.5" customHeight="1" x14ac:dyDescent="0.2">
      <c r="A949" s="10">
        <v>11</v>
      </c>
      <c r="B949" s="11">
        <v>120143</v>
      </c>
      <c r="C949" s="10" t="s">
        <v>507</v>
      </c>
      <c r="D949" s="30" t="str">
        <f t="shared" si="70"/>
        <v xml:space="preserve">NGUYỄN THỊ </v>
      </c>
      <c r="E949" s="31" t="str">
        <f t="shared" si="71"/>
        <v>PHƯƠNG</v>
      </c>
      <c r="F949" s="12" t="s">
        <v>1456</v>
      </c>
      <c r="G949" s="10" t="s">
        <v>1214</v>
      </c>
      <c r="H949" s="10">
        <v>7</v>
      </c>
      <c r="I949" s="10" t="str">
        <f t="shared" si="72"/>
        <v>NGUYỄN THỊ PHƯƠNG27/01/1999</v>
      </c>
      <c r="J949" s="10" t="str">
        <f>VLOOKUP(I949,Alpha!$F$1:$G$1300,2,0)</f>
        <v>ALP0818</v>
      </c>
      <c r="K949" s="10">
        <f t="shared" si="73"/>
        <v>12</v>
      </c>
      <c r="L949" s="10" t="str">
        <f t="shared" si="74"/>
        <v>Tự nhiên</v>
      </c>
    </row>
    <row r="950" spans="1:13" ht="16.5" customHeight="1" x14ac:dyDescent="0.2">
      <c r="A950" s="10">
        <v>21</v>
      </c>
      <c r="B950" s="11">
        <v>120153</v>
      </c>
      <c r="C950" s="10" t="s">
        <v>1474</v>
      </c>
      <c r="D950" s="30" t="str">
        <f t="shared" si="70"/>
        <v xml:space="preserve">NGUYỄN THỊ </v>
      </c>
      <c r="E950" s="31" t="str">
        <f t="shared" si="71"/>
        <v>QUỲNH</v>
      </c>
      <c r="F950" s="12" t="s">
        <v>1379</v>
      </c>
      <c r="G950" s="10" t="s">
        <v>1214</v>
      </c>
      <c r="H950" s="10">
        <v>7</v>
      </c>
      <c r="I950" s="10" t="str">
        <f t="shared" si="72"/>
        <v>NGUYỄN THỊ QUỲNH19/12/1999</v>
      </c>
      <c r="J950" s="10" t="str">
        <f>VLOOKUP(I950,Alpha!$F$1:$G$1300,2,0)</f>
        <v>ALP0877</v>
      </c>
      <c r="K950" s="10">
        <f t="shared" si="73"/>
        <v>12</v>
      </c>
      <c r="L950" s="10" t="str">
        <f t="shared" si="74"/>
        <v>Tự nhiên</v>
      </c>
    </row>
    <row r="951" spans="1:13" ht="16.5" customHeight="1" x14ac:dyDescent="0.2">
      <c r="A951" s="10">
        <v>4</v>
      </c>
      <c r="B951" s="11">
        <v>120158</v>
      </c>
      <c r="C951" s="10" t="s">
        <v>1481</v>
      </c>
      <c r="D951" s="30" t="str">
        <f t="shared" si="70"/>
        <v xml:space="preserve">NGHIÊM HOÀNG </v>
      </c>
      <c r="E951" s="31" t="str">
        <f t="shared" si="71"/>
        <v>SƠN</v>
      </c>
      <c r="F951" s="12" t="s">
        <v>1482</v>
      </c>
      <c r="G951" s="10" t="s">
        <v>1214</v>
      </c>
      <c r="H951" s="10">
        <v>8</v>
      </c>
      <c r="I951" s="10" t="str">
        <f t="shared" si="72"/>
        <v>NGHIÊM HOÀNG SƠN04/03/1999</v>
      </c>
      <c r="J951" s="10" t="str">
        <f>VLOOKUP(I951,Alpha!$F$1:$G$1300,2,0)</f>
        <v>ALP0903</v>
      </c>
      <c r="K951" s="10">
        <f t="shared" si="73"/>
        <v>12</v>
      </c>
      <c r="L951" s="10" t="str">
        <f t="shared" si="74"/>
        <v>Tự nhiên</v>
      </c>
    </row>
    <row r="952" spans="1:13" ht="16.5" customHeight="1" x14ac:dyDescent="0.2">
      <c r="A952" s="10">
        <v>9</v>
      </c>
      <c r="B952" s="11">
        <v>120163</v>
      </c>
      <c r="C952" s="10" t="s">
        <v>1492</v>
      </c>
      <c r="D952" s="30" t="str">
        <f t="shared" si="70"/>
        <v xml:space="preserve">PHAN VĂN </v>
      </c>
      <c r="E952" s="31" t="str">
        <f t="shared" si="71"/>
        <v>THÀNH</v>
      </c>
      <c r="F952" s="12" t="s">
        <v>1493</v>
      </c>
      <c r="G952" s="10" t="s">
        <v>1214</v>
      </c>
      <c r="H952" s="10">
        <v>8</v>
      </c>
      <c r="I952" s="10" t="str">
        <f t="shared" si="72"/>
        <v>PHAN VĂN THÀNH23/10/1998</v>
      </c>
      <c r="J952" s="10" t="str">
        <f>VLOOKUP(I952,Alpha!$F$1:$G$1300,2,0)</f>
        <v>ALP0960</v>
      </c>
      <c r="K952" s="10">
        <f t="shared" si="73"/>
        <v>12</v>
      </c>
      <c r="L952" s="10" t="str">
        <f t="shared" si="74"/>
        <v>Tự nhiên</v>
      </c>
    </row>
    <row r="953" spans="1:13" ht="16.5" customHeight="1" x14ac:dyDescent="0.2">
      <c r="A953" s="10">
        <v>10</v>
      </c>
      <c r="B953" s="11">
        <v>120164</v>
      </c>
      <c r="C953" s="10" t="s">
        <v>1494</v>
      </c>
      <c r="D953" s="30" t="str">
        <f t="shared" si="70"/>
        <v xml:space="preserve">NGUYỄN HỮU </v>
      </c>
      <c r="E953" s="31" t="str">
        <f t="shared" si="71"/>
        <v>THẮNG</v>
      </c>
      <c r="F953" s="12" t="s">
        <v>1265</v>
      </c>
      <c r="G953" s="10" t="s">
        <v>1214</v>
      </c>
      <c r="H953" s="10">
        <v>8</v>
      </c>
      <c r="I953" s="10" t="str">
        <f t="shared" si="72"/>
        <v>NGUYỄN HỮU THẮNG12/11/1999</v>
      </c>
      <c r="J953" s="10" t="str">
        <f>VLOOKUP(I953,Alpha!$F$1:$G$1300,2,0)</f>
        <v>ALP0990</v>
      </c>
      <c r="K953" s="10">
        <f t="shared" si="73"/>
        <v>12</v>
      </c>
      <c r="L953" s="10" t="str">
        <f t="shared" si="74"/>
        <v>Tự nhiên</v>
      </c>
    </row>
    <row r="954" spans="1:13" ht="16.5" customHeight="1" x14ac:dyDescent="0.2">
      <c r="A954" s="10">
        <v>11</v>
      </c>
      <c r="B954" s="11">
        <v>120165</v>
      </c>
      <c r="C954" s="10" t="s">
        <v>1495</v>
      </c>
      <c r="D954" s="30" t="str">
        <f t="shared" si="70"/>
        <v xml:space="preserve">NGUYỄN HỒNG </v>
      </c>
      <c r="E954" s="31" t="str">
        <f t="shared" si="71"/>
        <v>THOA</v>
      </c>
      <c r="F954" s="12" t="s">
        <v>1496</v>
      </c>
      <c r="G954" s="10" t="s">
        <v>1214</v>
      </c>
      <c r="H954" s="10">
        <v>8</v>
      </c>
      <c r="I954" s="10" t="str">
        <f t="shared" si="72"/>
        <v>NGUYỄN HỒNG THOA06/06/1999</v>
      </c>
      <c r="J954" s="10" t="str">
        <f>VLOOKUP(I954,Alpha!$F$1:$G$1300,2,0)</f>
        <v>ALP1000</v>
      </c>
      <c r="K954" s="10">
        <f t="shared" si="73"/>
        <v>12</v>
      </c>
      <c r="L954" s="10" t="str">
        <f t="shared" si="74"/>
        <v>Tự nhiên</v>
      </c>
    </row>
    <row r="955" spans="1:13" ht="16.5" customHeight="1" x14ac:dyDescent="0.2">
      <c r="A955" s="10">
        <v>12</v>
      </c>
      <c r="B955" s="11">
        <v>120166</v>
      </c>
      <c r="C955" s="10" t="s">
        <v>1497</v>
      </c>
      <c r="D955" s="30" t="str">
        <f t="shared" si="70"/>
        <v xml:space="preserve">PHẠM THỊ </v>
      </c>
      <c r="E955" s="31" t="str">
        <f t="shared" si="71"/>
        <v>THƠM</v>
      </c>
      <c r="F955" s="12" t="s">
        <v>1498</v>
      </c>
      <c r="G955" s="10" t="s">
        <v>1214</v>
      </c>
      <c r="H955" s="10">
        <v>8</v>
      </c>
      <c r="I955" s="10" t="str">
        <f t="shared" si="72"/>
        <v>PHẠM THỊ THƠM01/08/1999</v>
      </c>
      <c r="J955" s="10" t="str">
        <f>VLOOKUP(I955,Alpha!$F$1:$G$1300,2,0)</f>
        <v>ALP1005</v>
      </c>
      <c r="K955" s="10">
        <f t="shared" si="73"/>
        <v>12</v>
      </c>
      <c r="L955" s="10" t="str">
        <f t="shared" si="74"/>
        <v>Tự nhiên</v>
      </c>
    </row>
    <row r="956" spans="1:13" ht="16.5" customHeight="1" x14ac:dyDescent="0.2">
      <c r="A956" s="10">
        <v>14</v>
      </c>
      <c r="B956" s="11">
        <v>120168</v>
      </c>
      <c r="C956" s="10" t="s">
        <v>1499</v>
      </c>
      <c r="D956" s="30" t="str">
        <f t="shared" si="70"/>
        <v xml:space="preserve">BÙI THỊ </v>
      </c>
      <c r="E956" s="31" t="str">
        <f t="shared" si="71"/>
        <v>THÙY</v>
      </c>
      <c r="F956" s="12" t="s">
        <v>1384</v>
      </c>
      <c r="G956" s="10" t="s">
        <v>1214</v>
      </c>
      <c r="H956" s="10">
        <v>8</v>
      </c>
      <c r="I956" s="10" t="str">
        <f t="shared" si="72"/>
        <v>BÙI THỊ THÙY20/11/1999</v>
      </c>
      <c r="J956" s="10" t="str">
        <f>VLOOKUP(I956,Alpha!$F$1:$G$1300,2,0)</f>
        <v>ALP1024</v>
      </c>
      <c r="K956" s="10">
        <f t="shared" si="73"/>
        <v>12</v>
      </c>
      <c r="L956" s="10" t="str">
        <f t="shared" si="74"/>
        <v>Tự nhiên</v>
      </c>
      <c r="M956" s="5" t="s">
        <v>3029</v>
      </c>
    </row>
    <row r="957" spans="1:13" ht="16.5" customHeight="1" x14ac:dyDescent="0.2">
      <c r="A957" s="10">
        <v>21</v>
      </c>
      <c r="B957" s="11">
        <v>120175</v>
      </c>
      <c r="C957" s="10" t="s">
        <v>564</v>
      </c>
      <c r="D957" s="30" t="str">
        <f t="shared" si="70"/>
        <v xml:space="preserve">NGUYỄN THỊ HUYỀN </v>
      </c>
      <c r="E957" s="31" t="str">
        <f t="shared" si="71"/>
        <v>TRANG</v>
      </c>
      <c r="F957" s="12" t="s">
        <v>1508</v>
      </c>
      <c r="G957" s="10" t="s">
        <v>1214</v>
      </c>
      <c r="H957" s="10">
        <v>8</v>
      </c>
      <c r="I957" s="10" t="str">
        <f t="shared" si="72"/>
        <v>NGUYỄN THỊ HUYỀN TRANG18/07/1999</v>
      </c>
      <c r="J957" s="10" t="str">
        <f>VLOOKUP(I957,Alpha!$F$1:$G$1300,2,0)</f>
        <v>ALP1076</v>
      </c>
      <c r="K957" s="10">
        <f t="shared" si="73"/>
        <v>12</v>
      </c>
      <c r="L957" s="10" t="str">
        <f t="shared" si="74"/>
        <v>Tự nhiên</v>
      </c>
    </row>
    <row r="958" spans="1:13" ht="16.5" customHeight="1" x14ac:dyDescent="0.2">
      <c r="A958" s="10">
        <v>1</v>
      </c>
      <c r="B958" s="11">
        <v>120177</v>
      </c>
      <c r="C958" s="10" t="s">
        <v>311</v>
      </c>
      <c r="D958" s="30" t="str">
        <f t="shared" si="70"/>
        <v xml:space="preserve">NGUYỄN THU </v>
      </c>
      <c r="E958" s="31" t="str">
        <f t="shared" si="71"/>
        <v>TRANG</v>
      </c>
      <c r="F958" s="12" t="s">
        <v>1510</v>
      </c>
      <c r="G958" s="10" t="s">
        <v>1214</v>
      </c>
      <c r="H958" s="10">
        <v>9</v>
      </c>
      <c r="I958" s="10" t="str">
        <f t="shared" si="72"/>
        <v>NGUYỄN THU TRANG25/08/1999</v>
      </c>
      <c r="J958" s="10" t="str">
        <f>VLOOKUP(I958,Alpha!$F$1:$G$1300,2,0)</f>
        <v>ALP1085</v>
      </c>
      <c r="K958" s="10">
        <f t="shared" si="73"/>
        <v>12</v>
      </c>
      <c r="L958" s="10" t="str">
        <f t="shared" si="74"/>
        <v>Tự nhiên</v>
      </c>
    </row>
    <row r="959" spans="1:13" ht="16.5" customHeight="1" x14ac:dyDescent="0.2">
      <c r="A959" s="10">
        <v>2</v>
      </c>
      <c r="B959" s="11">
        <v>120178</v>
      </c>
      <c r="C959" s="10" t="s">
        <v>311</v>
      </c>
      <c r="D959" s="30" t="str">
        <f t="shared" si="70"/>
        <v xml:space="preserve">NGUYỄN THU </v>
      </c>
      <c r="E959" s="31" t="str">
        <f t="shared" si="71"/>
        <v>TRANG</v>
      </c>
      <c r="F959" s="12" t="s">
        <v>1511</v>
      </c>
      <c r="G959" s="10" t="s">
        <v>1214</v>
      </c>
      <c r="H959" s="10">
        <v>9</v>
      </c>
      <c r="I959" s="10" t="str">
        <f t="shared" si="72"/>
        <v>NGUYỄN THU TRANG14/11/1999</v>
      </c>
      <c r="J959" s="10" t="str">
        <f>VLOOKUP(I959,Alpha!$F$1:$G$1300,2,0)</f>
        <v>ALP1086</v>
      </c>
      <c r="K959" s="10">
        <f t="shared" si="73"/>
        <v>12</v>
      </c>
      <c r="L959" s="10" t="str">
        <f t="shared" si="74"/>
        <v>Tự nhiên</v>
      </c>
    </row>
    <row r="960" spans="1:13" ht="16.5" customHeight="1" x14ac:dyDescent="0.2">
      <c r="A960" s="10">
        <v>4</v>
      </c>
      <c r="B960" s="11">
        <v>120180</v>
      </c>
      <c r="C960" s="10" t="s">
        <v>1513</v>
      </c>
      <c r="D960" s="30" t="str">
        <f t="shared" si="70"/>
        <v xml:space="preserve">BÙI VĂN </v>
      </c>
      <c r="E960" s="31" t="str">
        <f t="shared" si="71"/>
        <v>TRIỆU</v>
      </c>
      <c r="F960" s="12" t="s">
        <v>1514</v>
      </c>
      <c r="G960" s="10" t="s">
        <v>1214</v>
      </c>
      <c r="H960" s="10">
        <v>9</v>
      </c>
      <c r="I960" s="10" t="str">
        <f t="shared" si="72"/>
        <v>BÙI VĂN TRIỆU28/09/1999</v>
      </c>
      <c r="J960" s="10" t="str">
        <f>VLOOKUP(I960,Alpha!$F$1:$G$1300,2,0)</f>
        <v>ALP1099</v>
      </c>
      <c r="K960" s="10">
        <f t="shared" si="73"/>
        <v>12</v>
      </c>
      <c r="L960" s="10" t="str">
        <f t="shared" si="74"/>
        <v>Tự nhiên</v>
      </c>
    </row>
    <row r="961" spans="1:13" ht="16.5" customHeight="1" x14ac:dyDescent="0.2">
      <c r="A961" s="10">
        <v>10</v>
      </c>
      <c r="B961" s="11">
        <v>120010</v>
      </c>
      <c r="C961" s="10" t="s">
        <v>1230</v>
      </c>
      <c r="D961" s="30" t="str">
        <f t="shared" si="70"/>
        <v xml:space="preserve">TRƯƠNG THỊ VÂN </v>
      </c>
      <c r="E961" s="31" t="str">
        <f t="shared" si="71"/>
        <v>ANH</v>
      </c>
      <c r="F961" s="12" t="s">
        <v>1231</v>
      </c>
      <c r="G961" s="10" t="s">
        <v>1232</v>
      </c>
      <c r="H961" s="10">
        <v>1</v>
      </c>
      <c r="I961" s="10" t="str">
        <f t="shared" si="72"/>
        <v>TRƯƠNG THỊ VÂN ANH02/02/1999</v>
      </c>
      <c r="J961" s="10" t="str">
        <f>VLOOKUP(I961,Alpha!$F$1:$G$1300,2,0)</f>
        <v>ALP0069</v>
      </c>
      <c r="K961" s="10">
        <f t="shared" si="73"/>
        <v>12</v>
      </c>
      <c r="L961" s="10" t="str">
        <f t="shared" si="74"/>
        <v>Tự nhiên</v>
      </c>
    </row>
    <row r="962" spans="1:13" ht="16.5" customHeight="1" x14ac:dyDescent="0.2">
      <c r="A962" s="10">
        <v>21</v>
      </c>
      <c r="B962" s="11">
        <v>120021</v>
      </c>
      <c r="C962" s="10" t="s">
        <v>1251</v>
      </c>
      <c r="D962" s="30" t="str">
        <f t="shared" ref="D962:D1025" si="75">LEFT(C962,LEN(C962)-LEN(E962))</f>
        <v xml:space="preserve">HOÀNG ANH </v>
      </c>
      <c r="E962" s="31" t="str">
        <f t="shared" ref="E962:E1025" si="76">IF(ISERROR(FIND(" ",TRIM(C962),1)),"",RIGHT(TRIM(C962),LEN(TRIM(C962)) -FIND("#",SUBSTITUTE(TRIM(C962)," ","#",LEN(TRIM(C962))-LEN(SUBSTITUTE(TRIM(C962)," ",""))))))</f>
        <v>CHIẾN</v>
      </c>
      <c r="F962" s="12" t="s">
        <v>1252</v>
      </c>
      <c r="G962" s="10" t="s">
        <v>1232</v>
      </c>
      <c r="H962" s="10">
        <v>1</v>
      </c>
      <c r="I962" s="10" t="str">
        <f t="shared" ref="I962:I1025" si="77">C962&amp;F962</f>
        <v>HOÀNG ANH CHIẾN25/10/1999</v>
      </c>
      <c r="J962" s="10" t="str">
        <f>VLOOKUP(I962,Alpha!$F$1:$G$1300,2,0)</f>
        <v>ALP0125</v>
      </c>
      <c r="K962" s="10">
        <f t="shared" ref="K962:K1025" si="78">VALUE(LEFT(G962,2))</f>
        <v>12</v>
      </c>
      <c r="L962" s="10" t="str">
        <f t="shared" ref="L962:L1025" si="79">IF(AND(OR(K962=10,K962=11),H962&lt;=11),"Tự nhiên",IF(AND(K962=12,H962&lt;=9),"Tự nhiên","XH"))</f>
        <v>Tự nhiên</v>
      </c>
    </row>
    <row r="963" spans="1:13" ht="16.5" customHeight="1" x14ac:dyDescent="0.2">
      <c r="A963" s="10">
        <v>12</v>
      </c>
      <c r="B963" s="11">
        <v>120034</v>
      </c>
      <c r="C963" s="10" t="s">
        <v>1277</v>
      </c>
      <c r="D963" s="30" t="str">
        <f t="shared" si="75"/>
        <v xml:space="preserve">NGUYỄN HẢI </v>
      </c>
      <c r="E963" s="31" t="str">
        <f t="shared" si="76"/>
        <v>DƯƠNG</v>
      </c>
      <c r="F963" s="12" t="s">
        <v>1278</v>
      </c>
      <c r="G963" s="10" t="s">
        <v>1232</v>
      </c>
      <c r="H963" s="10">
        <v>2</v>
      </c>
      <c r="I963" s="10" t="str">
        <f t="shared" si="77"/>
        <v>NGUYỄN HẢI DƯƠNG12/08/1999</v>
      </c>
      <c r="J963" s="10" t="str">
        <f>VLOOKUP(I963,Alpha!$F$1:$G$1300,2,0)</f>
        <v>ALP0190</v>
      </c>
      <c r="K963" s="10">
        <f t="shared" si="78"/>
        <v>12</v>
      </c>
      <c r="L963" s="10" t="str">
        <f t="shared" si="79"/>
        <v>Tự nhiên</v>
      </c>
    </row>
    <row r="964" spans="1:13" ht="16.5" customHeight="1" x14ac:dyDescent="0.2">
      <c r="A964" s="10">
        <v>14</v>
      </c>
      <c r="B964" s="11">
        <v>120036</v>
      </c>
      <c r="C964" s="10" t="s">
        <v>1282</v>
      </c>
      <c r="D964" s="30" t="str">
        <f t="shared" si="75"/>
        <v xml:space="preserve">NGUYỄN THỊ </v>
      </c>
      <c r="E964" s="31" t="str">
        <f t="shared" si="76"/>
        <v>ĐỊNH</v>
      </c>
      <c r="F964" s="12" t="s">
        <v>1283</v>
      </c>
      <c r="G964" s="10" t="s">
        <v>1232</v>
      </c>
      <c r="H964" s="10">
        <v>2</v>
      </c>
      <c r="I964" s="10" t="str">
        <f t="shared" si="77"/>
        <v>NGUYỄN THỊ ĐỊNH15/09/1999</v>
      </c>
      <c r="J964" s="10" t="str">
        <f>VLOOKUP(I964,Alpha!$F$1:$G$1300,2,0)</f>
        <v>ALP0215</v>
      </c>
      <c r="K964" s="10">
        <f t="shared" si="78"/>
        <v>12</v>
      </c>
      <c r="L964" s="10" t="str">
        <f t="shared" si="79"/>
        <v>Tự nhiên</v>
      </c>
    </row>
    <row r="965" spans="1:13" ht="16.5" customHeight="1" x14ac:dyDescent="0.2">
      <c r="A965" s="10">
        <v>18</v>
      </c>
      <c r="B965" s="11">
        <v>120040</v>
      </c>
      <c r="C965" s="10" t="s">
        <v>1288</v>
      </c>
      <c r="D965" s="30" t="str">
        <f t="shared" si="75"/>
        <v xml:space="preserve">ĐỖ THỊ THUÝ </v>
      </c>
      <c r="E965" s="31" t="str">
        <f t="shared" si="76"/>
        <v>GIANG</v>
      </c>
      <c r="F965" s="12" t="s">
        <v>1281</v>
      </c>
      <c r="G965" s="10" t="s">
        <v>1232</v>
      </c>
      <c r="H965" s="10">
        <v>2</v>
      </c>
      <c r="I965" s="10" t="str">
        <f t="shared" si="77"/>
        <v>ĐỖ THỊ THUÝ GIANG06/10/1999</v>
      </c>
      <c r="J965" s="10" t="str">
        <f>VLOOKUP(I965,Alpha!$F$1:$G$1300,2,0)</f>
        <v>ALP0237</v>
      </c>
      <c r="K965" s="10">
        <f t="shared" si="78"/>
        <v>12</v>
      </c>
      <c r="L965" s="10" t="str">
        <f t="shared" si="79"/>
        <v>Tự nhiên</v>
      </c>
    </row>
    <row r="966" spans="1:13" ht="16.5" customHeight="1" x14ac:dyDescent="0.2">
      <c r="A966" s="10">
        <v>16</v>
      </c>
      <c r="B966" s="11">
        <v>120235</v>
      </c>
      <c r="C966" s="10" t="s">
        <v>58</v>
      </c>
      <c r="D966" s="30" t="str">
        <f t="shared" si="75"/>
        <v xml:space="preserve">NGUYỄN THỊ </v>
      </c>
      <c r="E966" s="31" t="str">
        <f t="shared" si="76"/>
        <v>HẰNG</v>
      </c>
      <c r="F966" s="12" t="s">
        <v>1589</v>
      </c>
      <c r="G966" s="10" t="s">
        <v>1232</v>
      </c>
      <c r="H966" s="10">
        <v>11</v>
      </c>
      <c r="I966" s="10" t="str">
        <f t="shared" si="77"/>
        <v>NGUYỄN THỊ HẰNG16/12/1999</v>
      </c>
      <c r="J966" s="10" t="str">
        <f>VLOOKUP(I966,Alpha!$F$1:$G$1300,2,0)</f>
        <v>ALP0306</v>
      </c>
      <c r="K966" s="10">
        <f t="shared" si="78"/>
        <v>12</v>
      </c>
      <c r="L966" s="10" t="str">
        <f t="shared" si="79"/>
        <v>XH</v>
      </c>
    </row>
    <row r="967" spans="1:13" ht="16.5" customHeight="1" x14ac:dyDescent="0.2">
      <c r="A967" s="10">
        <v>12</v>
      </c>
      <c r="B967" s="11">
        <v>120056</v>
      </c>
      <c r="C967" s="10" t="s">
        <v>403</v>
      </c>
      <c r="D967" s="30" t="str">
        <f t="shared" si="75"/>
        <v xml:space="preserve">NGUYỄN THU </v>
      </c>
      <c r="E967" s="31" t="str">
        <f t="shared" si="76"/>
        <v>HIỀN</v>
      </c>
      <c r="F967" s="12" t="s">
        <v>1313</v>
      </c>
      <c r="G967" s="10" t="s">
        <v>1232</v>
      </c>
      <c r="H967" s="10">
        <v>3</v>
      </c>
      <c r="I967" s="10" t="str">
        <f t="shared" si="77"/>
        <v>NGUYỄN THU HIỀN02/05/1999</v>
      </c>
      <c r="J967" s="10" t="str">
        <f>VLOOKUP(I967,Alpha!$F$1:$G$1300,2,0)</f>
        <v>ALP0330</v>
      </c>
      <c r="K967" s="10">
        <f t="shared" si="78"/>
        <v>12</v>
      </c>
      <c r="L967" s="10" t="str">
        <f t="shared" si="79"/>
        <v>Tự nhiên</v>
      </c>
    </row>
    <row r="968" spans="1:13" ht="16.5" customHeight="1" x14ac:dyDescent="0.2">
      <c r="A968" s="10">
        <v>15</v>
      </c>
      <c r="B968" s="11">
        <v>120059</v>
      </c>
      <c r="C968" s="10" t="s">
        <v>1317</v>
      </c>
      <c r="D968" s="30" t="str">
        <f t="shared" si="75"/>
        <v xml:space="preserve">LÊ NGỌC </v>
      </c>
      <c r="E968" s="31" t="str">
        <f t="shared" si="76"/>
        <v>HIỂN</v>
      </c>
      <c r="F968" s="12" t="s">
        <v>1318</v>
      </c>
      <c r="G968" s="10" t="s">
        <v>1232</v>
      </c>
      <c r="H968" s="10">
        <v>3</v>
      </c>
      <c r="I968" s="10" t="str">
        <f t="shared" si="77"/>
        <v>LÊ NGỌC HIỂN21/10/1999</v>
      </c>
      <c r="J968" s="10" t="str">
        <f>VLOOKUP(I968,Alpha!$F$1:$G$1300,2,0)</f>
        <v>ALP0341</v>
      </c>
      <c r="K968" s="10">
        <f t="shared" si="78"/>
        <v>12</v>
      </c>
      <c r="L968" s="10" t="str">
        <f t="shared" si="79"/>
        <v>Tự nhiên</v>
      </c>
    </row>
    <row r="969" spans="1:13" ht="16.5" customHeight="1" x14ac:dyDescent="0.2">
      <c r="A969" s="10">
        <v>6</v>
      </c>
      <c r="B969" s="11">
        <v>120247</v>
      </c>
      <c r="C969" s="10" t="s">
        <v>1602</v>
      </c>
      <c r="D969" s="30" t="str">
        <f t="shared" si="75"/>
        <v xml:space="preserve">NGUYỄN HỒNG </v>
      </c>
      <c r="E969" s="31" t="str">
        <f t="shared" si="76"/>
        <v>HOAN</v>
      </c>
      <c r="F969" s="12" t="s">
        <v>1603</v>
      </c>
      <c r="G969" s="10" t="s">
        <v>1232</v>
      </c>
      <c r="H969" s="10">
        <v>12</v>
      </c>
      <c r="I969" s="10" t="str">
        <f t="shared" si="77"/>
        <v>NGUYỄN HỒNG HOAN31/10/1999</v>
      </c>
      <c r="J969" s="10" t="str">
        <f>VLOOKUP(I969,Alpha!$F$1:$G$1300,2,0)</f>
        <v>ALP0380</v>
      </c>
      <c r="K969" s="10">
        <f t="shared" si="78"/>
        <v>12</v>
      </c>
      <c r="L969" s="10" t="str">
        <f t="shared" si="79"/>
        <v>XH</v>
      </c>
    </row>
    <row r="970" spans="1:13" ht="16.5" customHeight="1" x14ac:dyDescent="0.2">
      <c r="A970" s="10">
        <v>20</v>
      </c>
      <c r="B970" s="11">
        <v>120064</v>
      </c>
      <c r="C970" s="10" t="s">
        <v>1327</v>
      </c>
      <c r="D970" s="30" t="str">
        <f t="shared" si="75"/>
        <v xml:space="preserve">NGUYỄN ĐÌNH </v>
      </c>
      <c r="E970" s="31" t="str">
        <f t="shared" si="76"/>
        <v>HOÀN</v>
      </c>
      <c r="F970" s="12" t="s">
        <v>752</v>
      </c>
      <c r="G970" s="10" t="s">
        <v>1232</v>
      </c>
      <c r="H970" s="10">
        <v>3</v>
      </c>
      <c r="I970" s="10" t="str">
        <f t="shared" si="77"/>
        <v>NGUYỄN ĐÌNH HOÀN20/01/1999</v>
      </c>
      <c r="J970" s="10" t="str">
        <f>VLOOKUP(I970,Alpha!$F$1:$G$1300,2,0)</f>
        <v>ALP0382</v>
      </c>
      <c r="K970" s="10">
        <f t="shared" si="78"/>
        <v>12</v>
      </c>
      <c r="L970" s="10" t="str">
        <f t="shared" si="79"/>
        <v>Tự nhiên</v>
      </c>
      <c r="M970" s="5" t="s">
        <v>3029</v>
      </c>
    </row>
    <row r="971" spans="1:13" ht="16.5" customHeight="1" x14ac:dyDescent="0.2">
      <c r="A971" s="10">
        <v>1</v>
      </c>
      <c r="B971" s="11">
        <v>120067</v>
      </c>
      <c r="C971" s="10" t="s">
        <v>1332</v>
      </c>
      <c r="D971" s="30" t="str">
        <f t="shared" si="75"/>
        <v xml:space="preserve">TRƯƠNG VIỆT </v>
      </c>
      <c r="E971" s="31" t="str">
        <f t="shared" si="76"/>
        <v>HOÀNG</v>
      </c>
      <c r="F971" s="12" t="s">
        <v>1333</v>
      </c>
      <c r="G971" s="10" t="s">
        <v>1232</v>
      </c>
      <c r="H971" s="10">
        <v>4</v>
      </c>
      <c r="I971" s="10" t="str">
        <f t="shared" si="77"/>
        <v>TRƯƠNG VIỆT HOÀNG18/05/1999</v>
      </c>
      <c r="J971" s="10" t="str">
        <f>VLOOKUP(I971,Alpha!$F$1:$G$1300,2,0)</f>
        <v>ALP0392</v>
      </c>
      <c r="K971" s="10">
        <f t="shared" si="78"/>
        <v>12</v>
      </c>
      <c r="L971" s="10" t="str">
        <f t="shared" si="79"/>
        <v>Tự nhiên</v>
      </c>
    </row>
    <row r="972" spans="1:13" ht="16.5" customHeight="1" x14ac:dyDescent="0.2">
      <c r="A972" s="10">
        <v>6</v>
      </c>
      <c r="B972" s="11">
        <v>120072</v>
      </c>
      <c r="C972" s="10" t="s">
        <v>1340</v>
      </c>
      <c r="D972" s="30" t="str">
        <f t="shared" si="75"/>
        <v xml:space="preserve">NGUYỄN VĂN </v>
      </c>
      <c r="E972" s="31" t="str">
        <f t="shared" si="76"/>
        <v>HỢI</v>
      </c>
      <c r="F972" s="12" t="s">
        <v>1341</v>
      </c>
      <c r="G972" s="10" t="s">
        <v>1232</v>
      </c>
      <c r="H972" s="10">
        <v>4</v>
      </c>
      <c r="I972" s="10" t="str">
        <f t="shared" si="77"/>
        <v>NGUYỄN VĂN HỢI08/08/1999</v>
      </c>
      <c r="J972" s="10" t="str">
        <f>VLOOKUP(I972,Alpha!$F$1:$G$1300,2,0)</f>
        <v>ALP0410</v>
      </c>
      <c r="K972" s="10">
        <f t="shared" si="78"/>
        <v>12</v>
      </c>
      <c r="L972" s="10" t="str">
        <f t="shared" si="79"/>
        <v>Tự nhiên</v>
      </c>
    </row>
    <row r="973" spans="1:13" ht="16.5" customHeight="1" x14ac:dyDescent="0.2">
      <c r="A973" s="10">
        <v>17</v>
      </c>
      <c r="B973" s="11">
        <v>120258</v>
      </c>
      <c r="C973" s="10" t="s">
        <v>1617</v>
      </c>
      <c r="D973" s="30" t="str">
        <f t="shared" si="75"/>
        <v xml:space="preserve">ĐÀM THỊ </v>
      </c>
      <c r="E973" s="31" t="str">
        <f t="shared" si="76"/>
        <v>HƯƠNG</v>
      </c>
      <c r="F973" s="12" t="s">
        <v>1618</v>
      </c>
      <c r="G973" s="10" t="s">
        <v>1232</v>
      </c>
      <c r="H973" s="10">
        <v>12</v>
      </c>
      <c r="I973" s="10" t="str">
        <f t="shared" si="77"/>
        <v>ĐÀM THỊ HƯƠNG10/01/1999</v>
      </c>
      <c r="J973" s="10" t="str">
        <f>VLOOKUP(I973,Alpha!$F$1:$G$1300,2,0)</f>
        <v>ALP0466</v>
      </c>
      <c r="K973" s="10">
        <f t="shared" si="78"/>
        <v>12</v>
      </c>
      <c r="L973" s="10" t="str">
        <f t="shared" si="79"/>
        <v>XH</v>
      </c>
    </row>
    <row r="974" spans="1:13" ht="16.5" customHeight="1" x14ac:dyDescent="0.2">
      <c r="A974" s="10">
        <v>20</v>
      </c>
      <c r="B974" s="11">
        <v>120086</v>
      </c>
      <c r="C974" s="10" t="s">
        <v>1364</v>
      </c>
      <c r="D974" s="30" t="str">
        <f t="shared" si="75"/>
        <v xml:space="preserve">ĐÀO THỊ THUÝ </v>
      </c>
      <c r="E974" s="31" t="str">
        <f t="shared" si="76"/>
        <v>HƯỜNG</v>
      </c>
      <c r="F974" s="12" t="s">
        <v>1365</v>
      </c>
      <c r="G974" s="10" t="s">
        <v>1232</v>
      </c>
      <c r="H974" s="10">
        <v>4</v>
      </c>
      <c r="I974" s="10" t="str">
        <f t="shared" si="77"/>
        <v>ĐÀO THỊ THUÝ HƯỜNG25/09/1999</v>
      </c>
      <c r="J974" s="10" t="str">
        <f>VLOOKUP(I974,Alpha!$F$1:$G$1300,2,0)</f>
        <v>ALP0486</v>
      </c>
      <c r="K974" s="10">
        <f t="shared" si="78"/>
        <v>12</v>
      </c>
      <c r="L974" s="10" t="str">
        <f t="shared" si="79"/>
        <v>Tự nhiên</v>
      </c>
    </row>
    <row r="975" spans="1:13" ht="16.5" customHeight="1" x14ac:dyDescent="0.2">
      <c r="A975" s="10">
        <v>22</v>
      </c>
      <c r="B975" s="11">
        <v>120088</v>
      </c>
      <c r="C975" s="10" t="s">
        <v>1368</v>
      </c>
      <c r="D975" s="30" t="str">
        <f t="shared" si="75"/>
        <v xml:space="preserve">NGÔ QUỐC </v>
      </c>
      <c r="E975" s="31" t="str">
        <f t="shared" si="76"/>
        <v>KHÁNH</v>
      </c>
      <c r="F975" s="12" t="s">
        <v>1369</v>
      </c>
      <c r="G975" s="10" t="s">
        <v>1232</v>
      </c>
      <c r="H975" s="10">
        <v>4</v>
      </c>
      <c r="I975" s="10" t="str">
        <f t="shared" si="77"/>
        <v>NGÔ QUỐC KHÁNH30/04/1999</v>
      </c>
      <c r="J975" s="10" t="str">
        <f>VLOOKUP(I975,Alpha!$F$1:$G$1300,2,0)</f>
        <v>ALP0506</v>
      </c>
      <c r="K975" s="10">
        <f t="shared" si="78"/>
        <v>12</v>
      </c>
      <c r="L975" s="10" t="str">
        <f t="shared" si="79"/>
        <v>Tự nhiên</v>
      </c>
    </row>
    <row r="976" spans="1:13" ht="16.5" customHeight="1" x14ac:dyDescent="0.2">
      <c r="A976" s="10">
        <v>6</v>
      </c>
      <c r="B976" s="11">
        <v>120094</v>
      </c>
      <c r="C976" s="10" t="s">
        <v>243</v>
      </c>
      <c r="D976" s="30" t="str">
        <f t="shared" si="75"/>
        <v xml:space="preserve">NGUYỄN THỊ </v>
      </c>
      <c r="E976" s="31" t="str">
        <f t="shared" si="76"/>
        <v>LAN</v>
      </c>
      <c r="F976" s="12" t="s">
        <v>1303</v>
      </c>
      <c r="G976" s="10" t="s">
        <v>1232</v>
      </c>
      <c r="H976" s="10">
        <v>5</v>
      </c>
      <c r="I976" s="10" t="str">
        <f t="shared" si="77"/>
        <v>NGUYỄN THỊ LAN26/10/1999</v>
      </c>
      <c r="J976" s="10" t="str">
        <f>VLOOKUP(I976,Alpha!$F$1:$G$1300,2,0)</f>
        <v>ALP0521</v>
      </c>
      <c r="K976" s="10">
        <f t="shared" si="78"/>
        <v>12</v>
      </c>
      <c r="L976" s="10" t="str">
        <f t="shared" si="79"/>
        <v>Tự nhiên</v>
      </c>
    </row>
    <row r="977" spans="1:13" ht="16.5" customHeight="1" x14ac:dyDescent="0.2">
      <c r="A977" s="10">
        <v>9</v>
      </c>
      <c r="B977" s="11">
        <v>120272</v>
      </c>
      <c r="C977" s="10" t="s">
        <v>803</v>
      </c>
      <c r="D977" s="30" t="str">
        <f t="shared" si="75"/>
        <v xml:space="preserve">NGUYỄN THỊ </v>
      </c>
      <c r="E977" s="31" t="str">
        <f t="shared" si="76"/>
        <v>LINH</v>
      </c>
      <c r="F977" s="12" t="s">
        <v>1634</v>
      </c>
      <c r="G977" s="10" t="s">
        <v>1232</v>
      </c>
      <c r="H977" s="10">
        <v>13</v>
      </c>
      <c r="I977" s="10" t="str">
        <f t="shared" si="77"/>
        <v>NGUYỄN THỊ LINH01/07/1999</v>
      </c>
      <c r="J977" s="10" t="str">
        <f>VLOOKUP(I977,Alpha!$F$1:$G$1300,2,0)</f>
        <v>ALP0572</v>
      </c>
      <c r="K977" s="10">
        <f t="shared" si="78"/>
        <v>12</v>
      </c>
      <c r="L977" s="10" t="str">
        <f t="shared" si="79"/>
        <v>XH</v>
      </c>
      <c r="M977" s="5" t="s">
        <v>3029</v>
      </c>
    </row>
    <row r="978" spans="1:13" ht="16.5" customHeight="1" x14ac:dyDescent="0.2">
      <c r="A978" s="10">
        <v>19</v>
      </c>
      <c r="B978" s="11">
        <v>120107</v>
      </c>
      <c r="C978" s="10" t="s">
        <v>1396</v>
      </c>
      <c r="D978" s="30" t="str">
        <f t="shared" si="75"/>
        <v xml:space="preserve">VƯƠNG MẠNH </v>
      </c>
      <c r="E978" s="31" t="str">
        <f t="shared" si="76"/>
        <v>LINH</v>
      </c>
      <c r="F978" s="12" t="s">
        <v>1397</v>
      </c>
      <c r="G978" s="10" t="s">
        <v>1232</v>
      </c>
      <c r="H978" s="10">
        <v>5</v>
      </c>
      <c r="I978" s="10" t="str">
        <f t="shared" si="77"/>
        <v>VƯƠNG MẠNH LINH14/08/1999</v>
      </c>
      <c r="J978" s="10" t="str">
        <f>VLOOKUP(I978,Alpha!$F$1:$G$1300,2,0)</f>
        <v>ALP0594</v>
      </c>
      <c r="K978" s="10">
        <f t="shared" si="78"/>
        <v>12</v>
      </c>
      <c r="L978" s="10" t="str">
        <f t="shared" si="79"/>
        <v>Tự nhiên</v>
      </c>
    </row>
    <row r="979" spans="1:13" ht="16.5" customHeight="1" x14ac:dyDescent="0.2">
      <c r="A979" s="10">
        <v>22</v>
      </c>
      <c r="B979" s="11">
        <v>120110</v>
      </c>
      <c r="C979" s="10" t="s">
        <v>1401</v>
      </c>
      <c r="D979" s="30" t="str">
        <f t="shared" si="75"/>
        <v xml:space="preserve">NGUYỄN THỊ </v>
      </c>
      <c r="E979" s="31" t="str">
        <f t="shared" si="76"/>
        <v>LƯƠNG</v>
      </c>
      <c r="F979" s="12" t="s">
        <v>1402</v>
      </c>
      <c r="G979" s="10" t="s">
        <v>1232</v>
      </c>
      <c r="H979" s="10">
        <v>5</v>
      </c>
      <c r="I979" s="10" t="str">
        <f t="shared" si="77"/>
        <v>NGUYỄN THỊ LƯƠNG29/09/1999</v>
      </c>
      <c r="J979" s="10" t="str">
        <f>VLOOKUP(I979,Alpha!$F$1:$G$1300,2,0)</f>
        <v>ALP0620</v>
      </c>
      <c r="K979" s="10">
        <f t="shared" si="78"/>
        <v>12</v>
      </c>
      <c r="L979" s="10" t="str">
        <f t="shared" si="79"/>
        <v>Tự nhiên</v>
      </c>
    </row>
    <row r="980" spans="1:13" ht="16.5" customHeight="1" x14ac:dyDescent="0.2">
      <c r="A980" s="10">
        <v>1</v>
      </c>
      <c r="B980" s="11">
        <v>120111</v>
      </c>
      <c r="C980" s="10" t="s">
        <v>1403</v>
      </c>
      <c r="D980" s="30" t="str">
        <f t="shared" si="75"/>
        <v xml:space="preserve">NGUYỄN THỊ HIỀN </v>
      </c>
      <c r="E980" s="31" t="str">
        <f t="shared" si="76"/>
        <v>LƯƠNG</v>
      </c>
      <c r="F980" s="12" t="s">
        <v>1404</v>
      </c>
      <c r="G980" s="10" t="s">
        <v>1232</v>
      </c>
      <c r="H980" s="10">
        <v>6</v>
      </c>
      <c r="I980" s="10" t="str">
        <f t="shared" si="77"/>
        <v>NGUYỄN THỊ HIỀN LƯƠNG17/02/1999</v>
      </c>
      <c r="J980" s="10" t="str">
        <f>VLOOKUP(I980,Alpha!$F$1:$G$1300,2,0)</f>
        <v>ALP0621</v>
      </c>
      <c r="K980" s="10">
        <f t="shared" si="78"/>
        <v>12</v>
      </c>
      <c r="L980" s="10" t="str">
        <f t="shared" si="79"/>
        <v>Tự nhiên</v>
      </c>
    </row>
    <row r="981" spans="1:13" ht="16.5" customHeight="1" x14ac:dyDescent="0.2">
      <c r="A981" s="10">
        <v>4</v>
      </c>
      <c r="B981" s="11">
        <v>120114</v>
      </c>
      <c r="C981" s="10" t="s">
        <v>1409</v>
      </c>
      <c r="D981" s="30" t="str">
        <f t="shared" si="75"/>
        <v xml:space="preserve">NGUYỄN THỊ KHÁNH </v>
      </c>
      <c r="E981" s="31" t="str">
        <f t="shared" si="76"/>
        <v>LY</v>
      </c>
      <c r="F981" s="12" t="s">
        <v>1410</v>
      </c>
      <c r="G981" s="10" t="s">
        <v>1232</v>
      </c>
      <c r="H981" s="10">
        <v>6</v>
      </c>
      <c r="I981" s="10" t="str">
        <f t="shared" si="77"/>
        <v>NGUYỄN THỊ KHÁNH LY10/06/1999</v>
      </c>
      <c r="J981" s="10" t="str">
        <f>VLOOKUP(I981,Alpha!$F$1:$G$1300,2,0)</f>
        <v>ALP0633</v>
      </c>
      <c r="K981" s="10">
        <f t="shared" si="78"/>
        <v>12</v>
      </c>
      <c r="L981" s="10" t="str">
        <f t="shared" si="79"/>
        <v>Tự nhiên</v>
      </c>
    </row>
    <row r="982" spans="1:13" ht="16.5" customHeight="1" x14ac:dyDescent="0.2">
      <c r="A982" s="10">
        <v>6</v>
      </c>
      <c r="B982" s="11">
        <v>120116</v>
      </c>
      <c r="C982" s="10" t="s">
        <v>1412</v>
      </c>
      <c r="D982" s="30" t="str">
        <f t="shared" si="75"/>
        <v xml:space="preserve">TRẦN NGỌC </v>
      </c>
      <c r="E982" s="31" t="str">
        <f t="shared" si="76"/>
        <v>MAI</v>
      </c>
      <c r="F982" s="12" t="s">
        <v>1413</v>
      </c>
      <c r="G982" s="10" t="s">
        <v>1232</v>
      </c>
      <c r="H982" s="10">
        <v>6</v>
      </c>
      <c r="I982" s="10" t="str">
        <f t="shared" si="77"/>
        <v>TRẦN NGỌC MAI12/03/1999</v>
      </c>
      <c r="J982" s="10" t="str">
        <f>VLOOKUP(I982,Alpha!$F$1:$G$1300,2,0)</f>
        <v>ALP0653</v>
      </c>
      <c r="K982" s="10">
        <f t="shared" si="78"/>
        <v>12</v>
      </c>
      <c r="L982" s="10" t="str">
        <f t="shared" si="79"/>
        <v>Tự nhiên</v>
      </c>
    </row>
    <row r="983" spans="1:13" ht="16.5" customHeight="1" x14ac:dyDescent="0.2">
      <c r="A983" s="10">
        <v>7</v>
      </c>
      <c r="B983" s="11">
        <v>120117</v>
      </c>
      <c r="C983" s="10" t="s">
        <v>1414</v>
      </c>
      <c r="D983" s="30" t="str">
        <f t="shared" si="75"/>
        <v xml:space="preserve">ĐÀO HÙNG </v>
      </c>
      <c r="E983" s="31" t="str">
        <f t="shared" si="76"/>
        <v>MẠNH</v>
      </c>
      <c r="F983" s="12" t="s">
        <v>1278</v>
      </c>
      <c r="G983" s="10" t="s">
        <v>1232</v>
      </c>
      <c r="H983" s="10">
        <v>6</v>
      </c>
      <c r="I983" s="10" t="str">
        <f t="shared" si="77"/>
        <v>ĐÀO HÙNG MẠNH12/08/1999</v>
      </c>
      <c r="J983" s="10" t="str">
        <f>VLOOKUP(I983,Alpha!$F$1:$G$1300,2,0)</f>
        <v>ALP0656</v>
      </c>
      <c r="K983" s="10">
        <f t="shared" si="78"/>
        <v>12</v>
      </c>
      <c r="L983" s="10" t="str">
        <f t="shared" si="79"/>
        <v>Tự nhiên</v>
      </c>
    </row>
    <row r="984" spans="1:13" ht="16.5" customHeight="1" x14ac:dyDescent="0.2">
      <c r="A984" s="10">
        <v>17</v>
      </c>
      <c r="B984" s="11">
        <v>120127</v>
      </c>
      <c r="C984" s="10" t="s">
        <v>1428</v>
      </c>
      <c r="D984" s="30" t="str">
        <f t="shared" si="75"/>
        <v xml:space="preserve">NGUYỄN VĂN </v>
      </c>
      <c r="E984" s="31" t="str">
        <f t="shared" si="76"/>
        <v>NAM</v>
      </c>
      <c r="F984" s="12" t="s">
        <v>1429</v>
      </c>
      <c r="G984" s="10" t="s">
        <v>1232</v>
      </c>
      <c r="H984" s="10">
        <v>6</v>
      </c>
      <c r="I984" s="10" t="str">
        <f t="shared" si="77"/>
        <v>NGUYỄN VĂN NAM29/04/1999</v>
      </c>
      <c r="J984" s="10" t="str">
        <f>VLOOKUP(I984,Alpha!$F$1:$G$1300,2,0)</f>
        <v>ALP0702</v>
      </c>
      <c r="K984" s="10">
        <f t="shared" si="78"/>
        <v>12</v>
      </c>
      <c r="L984" s="10" t="str">
        <f t="shared" si="79"/>
        <v>Tự nhiên</v>
      </c>
    </row>
    <row r="985" spans="1:13" ht="16.5" customHeight="1" x14ac:dyDescent="0.2">
      <c r="A985" s="10">
        <v>11</v>
      </c>
      <c r="B985" s="11">
        <v>120296</v>
      </c>
      <c r="C985" s="10" t="s">
        <v>1660</v>
      </c>
      <c r="D985" s="30" t="str">
        <f t="shared" si="75"/>
        <v xml:space="preserve">TRỊNH QUỲNH </v>
      </c>
      <c r="E985" s="31" t="str">
        <f t="shared" si="76"/>
        <v>NGA</v>
      </c>
      <c r="F985" s="12" t="s">
        <v>1589</v>
      </c>
      <c r="G985" s="10" t="s">
        <v>1232</v>
      </c>
      <c r="H985" s="10">
        <v>14</v>
      </c>
      <c r="I985" s="10" t="str">
        <f t="shared" si="77"/>
        <v>TRỊNH QUỲNH NGA16/12/1999</v>
      </c>
      <c r="J985" s="10" t="str">
        <f>VLOOKUP(I985,Alpha!$F$1:$G$1300,2,0)</f>
        <v>ALP0725</v>
      </c>
      <c r="K985" s="10">
        <f t="shared" si="78"/>
        <v>12</v>
      </c>
      <c r="L985" s="10" t="str">
        <f t="shared" si="79"/>
        <v>XH</v>
      </c>
    </row>
    <row r="986" spans="1:13" ht="16.5" customHeight="1" x14ac:dyDescent="0.2">
      <c r="A986" s="10">
        <v>1</v>
      </c>
      <c r="B986" s="11">
        <v>120133</v>
      </c>
      <c r="C986" s="10" t="s">
        <v>1438</v>
      </c>
      <c r="D986" s="30" t="str">
        <f t="shared" si="75"/>
        <v xml:space="preserve">NGUYỄN QUANG </v>
      </c>
      <c r="E986" s="31" t="str">
        <f t="shared" si="76"/>
        <v>NGUYÊN</v>
      </c>
      <c r="F986" s="12" t="s">
        <v>1439</v>
      </c>
      <c r="G986" s="10" t="s">
        <v>1232</v>
      </c>
      <c r="H986" s="10">
        <v>7</v>
      </c>
      <c r="I986" s="10" t="str">
        <f t="shared" si="77"/>
        <v>NGUYỄN QUANG NGUYÊN13/04/1999</v>
      </c>
      <c r="J986" s="10" t="str">
        <f>VLOOKUP(I986,Alpha!$F$1:$G$1300,2,0)</f>
        <v>ALP0764</v>
      </c>
      <c r="K986" s="10">
        <f t="shared" si="78"/>
        <v>12</v>
      </c>
      <c r="L986" s="10" t="str">
        <f t="shared" si="79"/>
        <v>Tự nhiên</v>
      </c>
    </row>
    <row r="987" spans="1:13" ht="16.5" customHeight="1" x14ac:dyDescent="0.2">
      <c r="A987" s="10">
        <v>8</v>
      </c>
      <c r="B987" s="11">
        <v>120140</v>
      </c>
      <c r="C987" s="10" t="s">
        <v>1452</v>
      </c>
      <c r="D987" s="30" t="str">
        <f t="shared" si="75"/>
        <v xml:space="preserve">HOÀNG VIỆT </v>
      </c>
      <c r="E987" s="31" t="str">
        <f t="shared" si="76"/>
        <v>PHƯƠNG</v>
      </c>
      <c r="F987" s="12" t="s">
        <v>1290</v>
      </c>
      <c r="G987" s="10" t="s">
        <v>1232</v>
      </c>
      <c r="H987" s="10">
        <v>7</v>
      </c>
      <c r="I987" s="10" t="str">
        <f t="shared" si="77"/>
        <v>HOÀNG VIỆT PHƯƠNG21/09/1999</v>
      </c>
      <c r="J987" s="10" t="str">
        <f>VLOOKUP(I987,Alpha!$F$1:$G$1300,2,0)</f>
        <v>ALP0813</v>
      </c>
      <c r="K987" s="10">
        <f t="shared" si="78"/>
        <v>12</v>
      </c>
      <c r="L987" s="10" t="str">
        <f t="shared" si="79"/>
        <v>Tự nhiên</v>
      </c>
    </row>
    <row r="988" spans="1:13" ht="16.5" customHeight="1" x14ac:dyDescent="0.2">
      <c r="A988" s="10">
        <v>10</v>
      </c>
      <c r="B988" s="11">
        <v>120142</v>
      </c>
      <c r="C988" s="10" t="s">
        <v>1454</v>
      </c>
      <c r="D988" s="30" t="str">
        <f t="shared" si="75"/>
        <v xml:space="preserve">NGUYỄN MAI </v>
      </c>
      <c r="E988" s="31" t="str">
        <f t="shared" si="76"/>
        <v>PHƯƠNG</v>
      </c>
      <c r="F988" s="12" t="s">
        <v>1455</v>
      </c>
      <c r="G988" s="10" t="s">
        <v>1232</v>
      </c>
      <c r="H988" s="10">
        <v>7</v>
      </c>
      <c r="I988" s="10" t="str">
        <f t="shared" si="77"/>
        <v>NGUYỄN MAI PHƯƠNG19/09/1999</v>
      </c>
      <c r="J988" s="10" t="str">
        <f>VLOOKUP(I988,Alpha!$F$1:$G$1300,2,0)</f>
        <v>ALP0816</v>
      </c>
      <c r="K988" s="10">
        <f t="shared" si="78"/>
        <v>12</v>
      </c>
      <c r="L988" s="10" t="str">
        <f t="shared" si="79"/>
        <v>Tự nhiên</v>
      </c>
    </row>
    <row r="989" spans="1:13" ht="16.5" customHeight="1" x14ac:dyDescent="0.2">
      <c r="A989" s="10">
        <v>14</v>
      </c>
      <c r="B989" s="11">
        <v>120146</v>
      </c>
      <c r="C989" s="10" t="s">
        <v>1460</v>
      </c>
      <c r="D989" s="30" t="str">
        <f t="shared" si="75"/>
        <v xml:space="preserve">NGÔ VĂN </v>
      </c>
      <c r="E989" s="31" t="str">
        <f t="shared" si="76"/>
        <v>QUANG</v>
      </c>
      <c r="F989" s="12" t="s">
        <v>1461</v>
      </c>
      <c r="G989" s="10" t="s">
        <v>1232</v>
      </c>
      <c r="H989" s="10">
        <v>7</v>
      </c>
      <c r="I989" s="10" t="str">
        <f t="shared" si="77"/>
        <v>NGÔ VĂN QUANG01/02/1999</v>
      </c>
      <c r="J989" s="10" t="str">
        <f>VLOOKUP(I989,Alpha!$F$1:$G$1300,2,0)</f>
        <v>ALP0839</v>
      </c>
      <c r="K989" s="10">
        <f t="shared" si="78"/>
        <v>12</v>
      </c>
      <c r="L989" s="10" t="str">
        <f t="shared" si="79"/>
        <v>Tự nhiên</v>
      </c>
    </row>
    <row r="990" spans="1:13" ht="16.5" customHeight="1" x14ac:dyDescent="0.2">
      <c r="A990" s="10">
        <v>17</v>
      </c>
      <c r="B990" s="11">
        <v>120149</v>
      </c>
      <c r="C990" s="10" t="s">
        <v>1466</v>
      </c>
      <c r="D990" s="30" t="str">
        <f t="shared" si="75"/>
        <v xml:space="preserve">BÙI CÔNG </v>
      </c>
      <c r="E990" s="31" t="str">
        <f t="shared" si="76"/>
        <v>QUÂN</v>
      </c>
      <c r="F990" s="12" t="s">
        <v>1467</v>
      </c>
      <c r="G990" s="10" t="s">
        <v>1232</v>
      </c>
      <c r="H990" s="10">
        <v>7</v>
      </c>
      <c r="I990" s="10" t="str">
        <f t="shared" si="77"/>
        <v>BÙI CÔNG QUÂN21/07/1999</v>
      </c>
      <c r="J990" s="10" t="str">
        <f>VLOOKUP(I990,Alpha!$F$1:$G$1300,2,0)</f>
        <v>ALP0849</v>
      </c>
      <c r="K990" s="10">
        <f t="shared" si="78"/>
        <v>12</v>
      </c>
      <c r="L990" s="10" t="str">
        <f t="shared" si="79"/>
        <v>Tự nhiên</v>
      </c>
    </row>
    <row r="991" spans="1:13" ht="16.5" customHeight="1" x14ac:dyDescent="0.2">
      <c r="A991" s="10">
        <v>18</v>
      </c>
      <c r="B991" s="11">
        <v>120150</v>
      </c>
      <c r="C991" s="10" t="s">
        <v>1468</v>
      </c>
      <c r="D991" s="30" t="str">
        <f t="shared" si="75"/>
        <v xml:space="preserve">TRẦN MINH </v>
      </c>
      <c r="E991" s="31" t="str">
        <f t="shared" si="76"/>
        <v>QUÝ</v>
      </c>
      <c r="F991" s="12" t="s">
        <v>1469</v>
      </c>
      <c r="G991" s="10" t="s">
        <v>1232</v>
      </c>
      <c r="H991" s="10">
        <v>7</v>
      </c>
      <c r="I991" s="10" t="str">
        <f t="shared" si="77"/>
        <v>TRẦN MINH QUÝ06/05/1999</v>
      </c>
      <c r="J991" s="10" t="str">
        <f>VLOOKUP(I991,Alpha!$F$1:$G$1300,2,0)</f>
        <v>ALP0859</v>
      </c>
      <c r="K991" s="10">
        <f t="shared" si="78"/>
        <v>12</v>
      </c>
      <c r="L991" s="10" t="str">
        <f t="shared" si="79"/>
        <v>Tự nhiên</v>
      </c>
    </row>
    <row r="992" spans="1:13" ht="16.5" customHeight="1" x14ac:dyDescent="0.2">
      <c r="A992" s="10">
        <v>19</v>
      </c>
      <c r="B992" s="11">
        <v>120151</v>
      </c>
      <c r="C992" s="10" t="s">
        <v>1470</v>
      </c>
      <c r="D992" s="30" t="str">
        <f t="shared" si="75"/>
        <v xml:space="preserve">NGUYỄN THỊ </v>
      </c>
      <c r="E992" s="31" t="str">
        <f t="shared" si="76"/>
        <v>QUYÊN</v>
      </c>
      <c r="F992" s="12" t="s">
        <v>1471</v>
      </c>
      <c r="G992" s="10" t="s">
        <v>1232</v>
      </c>
      <c r="H992" s="10">
        <v>7</v>
      </c>
      <c r="I992" s="10" t="str">
        <f t="shared" si="77"/>
        <v>NGUYỄN THỊ QUYÊN08/07/1999</v>
      </c>
      <c r="J992" s="10" t="str">
        <f>VLOOKUP(I992,Alpha!$F$1:$G$1300,2,0)</f>
        <v>ALP0863</v>
      </c>
      <c r="K992" s="10">
        <f t="shared" si="78"/>
        <v>12</v>
      </c>
      <c r="L992" s="10" t="str">
        <f t="shared" si="79"/>
        <v>Tự nhiên</v>
      </c>
    </row>
    <row r="993" spans="1:12" ht="16.5" customHeight="1" x14ac:dyDescent="0.2">
      <c r="A993" s="10">
        <v>17</v>
      </c>
      <c r="B993" s="11">
        <v>120171</v>
      </c>
      <c r="C993" s="10" t="s">
        <v>1503</v>
      </c>
      <c r="D993" s="30" t="str">
        <f t="shared" si="75"/>
        <v xml:space="preserve">NGUYỄN VĂN </v>
      </c>
      <c r="E993" s="31" t="str">
        <f t="shared" si="76"/>
        <v>TOÁN</v>
      </c>
      <c r="F993" s="12" t="s">
        <v>1504</v>
      </c>
      <c r="G993" s="10" t="s">
        <v>1232</v>
      </c>
      <c r="H993" s="10">
        <v>8</v>
      </c>
      <c r="I993" s="10" t="str">
        <f t="shared" si="77"/>
        <v>NGUYỄN VĂN TOÁN06/01/1999</v>
      </c>
      <c r="J993" s="10" t="str">
        <f>VLOOKUP(I993,Alpha!$F$1:$G$1300,2,0)</f>
        <v>ALP1056</v>
      </c>
      <c r="K993" s="10">
        <f t="shared" si="78"/>
        <v>12</v>
      </c>
      <c r="L993" s="10" t="str">
        <f t="shared" si="79"/>
        <v>Tự nhiên</v>
      </c>
    </row>
    <row r="994" spans="1:12" ht="16.5" customHeight="1" x14ac:dyDescent="0.2">
      <c r="A994" s="10">
        <v>22</v>
      </c>
      <c r="B994" s="11">
        <v>120176</v>
      </c>
      <c r="C994" s="10" t="s">
        <v>565</v>
      </c>
      <c r="D994" s="30" t="str">
        <f t="shared" si="75"/>
        <v xml:space="preserve">NGUYỄN THỊ THU </v>
      </c>
      <c r="E994" s="31" t="str">
        <f t="shared" si="76"/>
        <v>TRANG</v>
      </c>
      <c r="F994" s="12" t="s">
        <v>1509</v>
      </c>
      <c r="G994" s="10" t="s">
        <v>1232</v>
      </c>
      <c r="H994" s="10">
        <v>8</v>
      </c>
      <c r="I994" s="10" t="str">
        <f t="shared" si="77"/>
        <v>NGUYỄN THỊ THU TRANG09/10/1999</v>
      </c>
      <c r="J994" s="10" t="str">
        <f>VLOOKUP(I994,Alpha!$F$1:$G$1300,2,0)</f>
        <v>ALP1079</v>
      </c>
      <c r="K994" s="10">
        <f t="shared" si="78"/>
        <v>12</v>
      </c>
      <c r="L994" s="10" t="str">
        <f t="shared" si="79"/>
        <v>Tự nhiên</v>
      </c>
    </row>
    <row r="995" spans="1:12" ht="16.5" customHeight="1" x14ac:dyDescent="0.2">
      <c r="A995" s="10">
        <v>11</v>
      </c>
      <c r="B995" s="11">
        <v>120187</v>
      </c>
      <c r="C995" s="10" t="s">
        <v>1525</v>
      </c>
      <c r="D995" s="30" t="str">
        <f t="shared" si="75"/>
        <v xml:space="preserve">NGUYỄN THÀNH </v>
      </c>
      <c r="E995" s="31" t="str">
        <f t="shared" si="76"/>
        <v>TUYÊN</v>
      </c>
      <c r="F995" s="12" t="s">
        <v>1526</v>
      </c>
      <c r="G995" s="10" t="s">
        <v>1232</v>
      </c>
      <c r="H995" s="10">
        <v>9</v>
      </c>
      <c r="I995" s="10" t="str">
        <f t="shared" si="77"/>
        <v>NGUYỄN THÀNH TUYÊN10/11/1998</v>
      </c>
      <c r="J995" s="10" t="str">
        <f>VLOOKUP(I995,Alpha!$F$1:$G$1300,2,0)</f>
        <v>ALP1139</v>
      </c>
      <c r="K995" s="10">
        <f t="shared" si="78"/>
        <v>12</v>
      </c>
      <c r="L995" s="10" t="str">
        <f t="shared" si="79"/>
        <v>Tự nhiên</v>
      </c>
    </row>
    <row r="996" spans="1:12" ht="16.5" customHeight="1" x14ac:dyDescent="0.2">
      <c r="A996" s="10">
        <v>16</v>
      </c>
      <c r="B996" s="11">
        <v>120192</v>
      </c>
      <c r="C996" s="10" t="s">
        <v>1534</v>
      </c>
      <c r="D996" s="30" t="str">
        <f t="shared" si="75"/>
        <v xml:space="preserve">NGUYỄN THỊ </v>
      </c>
      <c r="E996" s="31" t="str">
        <f t="shared" si="76"/>
        <v>VÂN</v>
      </c>
      <c r="F996" s="12" t="s">
        <v>729</v>
      </c>
      <c r="G996" s="10" t="s">
        <v>1232</v>
      </c>
      <c r="H996" s="10">
        <v>9</v>
      </c>
      <c r="I996" s="10" t="str">
        <f t="shared" si="77"/>
        <v>NGUYỄN THỊ VÂN20/04/1999</v>
      </c>
      <c r="J996" s="10" t="str">
        <f>VLOOKUP(I996,Alpha!$F$1:$G$1300,2,0)</f>
        <v>ALP1174</v>
      </c>
      <c r="K996" s="10">
        <f t="shared" si="78"/>
        <v>12</v>
      </c>
      <c r="L996" s="10" t="str">
        <f t="shared" si="79"/>
        <v>Tự nhiên</v>
      </c>
    </row>
    <row r="997" spans="1:12" ht="16.5" customHeight="1" x14ac:dyDescent="0.2">
      <c r="A997" s="10">
        <v>19</v>
      </c>
      <c r="B997" s="11">
        <v>120195</v>
      </c>
      <c r="C997" s="10" t="s">
        <v>1538</v>
      </c>
      <c r="D997" s="30" t="str">
        <f t="shared" si="75"/>
        <v xml:space="preserve">NGUYỄN VĂN </v>
      </c>
      <c r="E997" s="31" t="str">
        <f t="shared" si="76"/>
        <v>VIỆT</v>
      </c>
      <c r="F997" s="12" t="s">
        <v>1539</v>
      </c>
      <c r="G997" s="10" t="s">
        <v>1232</v>
      </c>
      <c r="H997" s="10">
        <v>9</v>
      </c>
      <c r="I997" s="10" t="str">
        <f t="shared" si="77"/>
        <v>NGUYỄN VĂN VIỆT10/09/1999</v>
      </c>
      <c r="J997" s="10" t="str">
        <f>VLOOKUP(I997,Alpha!$F$1:$G$1300,2,0)</f>
        <v>ALP1188</v>
      </c>
      <c r="K997" s="10">
        <f t="shared" si="78"/>
        <v>12</v>
      </c>
      <c r="L997" s="10" t="str">
        <f t="shared" si="79"/>
        <v>Tự nhiên</v>
      </c>
    </row>
    <row r="998" spans="1:12" ht="16.5" customHeight="1" x14ac:dyDescent="0.2">
      <c r="A998" s="10">
        <v>20</v>
      </c>
      <c r="B998" s="11">
        <v>120196</v>
      </c>
      <c r="C998" s="10" t="s">
        <v>1540</v>
      </c>
      <c r="D998" s="30" t="str">
        <f t="shared" si="75"/>
        <v xml:space="preserve">ĐÀM THỊ </v>
      </c>
      <c r="E998" s="31" t="str">
        <f t="shared" si="76"/>
        <v>YẾN</v>
      </c>
      <c r="F998" s="12" t="s">
        <v>1442</v>
      </c>
      <c r="G998" s="10" t="s">
        <v>1232</v>
      </c>
      <c r="H998" s="10">
        <v>9</v>
      </c>
      <c r="I998" s="10" t="str">
        <f t="shared" si="77"/>
        <v>ĐÀM THỊ YẾN16/09/1999</v>
      </c>
      <c r="J998" s="10" t="str">
        <f>VLOOKUP(I998,Alpha!$F$1:$G$1300,2,0)</f>
        <v>ALP1201</v>
      </c>
      <c r="K998" s="10">
        <f t="shared" si="78"/>
        <v>12</v>
      </c>
      <c r="L998" s="10" t="str">
        <f t="shared" si="79"/>
        <v>Tự nhiên</v>
      </c>
    </row>
    <row r="999" spans="1:12" ht="16.5" customHeight="1" x14ac:dyDescent="0.2">
      <c r="A999" s="10">
        <v>21</v>
      </c>
      <c r="B999" s="11">
        <v>120197</v>
      </c>
      <c r="C999" s="10" t="s">
        <v>1541</v>
      </c>
      <c r="D999" s="30" t="str">
        <f t="shared" si="75"/>
        <v xml:space="preserve">NGUYỄN HẢI </v>
      </c>
      <c r="E999" s="31" t="str">
        <f t="shared" si="76"/>
        <v>YẾN</v>
      </c>
      <c r="F999" s="12" t="s">
        <v>1542</v>
      </c>
      <c r="G999" s="10" t="s">
        <v>1232</v>
      </c>
      <c r="H999" s="10">
        <v>9</v>
      </c>
      <c r="I999" s="10" t="str">
        <f t="shared" si="77"/>
        <v>NGUYỄN HẢI YẾN22/07/1999</v>
      </c>
      <c r="J999" s="10" t="str">
        <f>VLOOKUP(I999,Alpha!$F$1:$G$1300,2,0)</f>
        <v>ALP1206</v>
      </c>
      <c r="K999" s="10">
        <f t="shared" si="78"/>
        <v>12</v>
      </c>
      <c r="L999" s="10" t="str">
        <f t="shared" si="79"/>
        <v>Tự nhiên</v>
      </c>
    </row>
    <row r="1000" spans="1:12" ht="16.5" customHeight="1" x14ac:dyDescent="0.2">
      <c r="A1000" s="10">
        <v>1</v>
      </c>
      <c r="B1000" s="11">
        <v>120198</v>
      </c>
      <c r="C1000" s="10" t="s">
        <v>1219</v>
      </c>
      <c r="D1000" s="30" t="str">
        <f t="shared" si="75"/>
        <v xml:space="preserve">NGUYỄN HOÀNG </v>
      </c>
      <c r="E1000" s="31" t="str">
        <f t="shared" si="76"/>
        <v>ANH</v>
      </c>
      <c r="F1000" s="12" t="s">
        <v>1220</v>
      </c>
      <c r="G1000" s="10" t="s">
        <v>1221</v>
      </c>
      <c r="H1000" s="10">
        <v>10</v>
      </c>
      <c r="I1000" s="10" t="str">
        <f t="shared" si="77"/>
        <v>NGUYỄN HOÀNG ANH23/06/1999</v>
      </c>
      <c r="J1000" s="10" t="str">
        <f>VLOOKUP(I1000,Alpha!$F$1:$G$1300,2,0)</f>
        <v>ALP0026</v>
      </c>
      <c r="K1000" s="10">
        <f t="shared" si="78"/>
        <v>12</v>
      </c>
      <c r="L1000" s="10" t="str">
        <f t="shared" si="79"/>
        <v>XH</v>
      </c>
    </row>
    <row r="1001" spans="1:12" ht="16.5" customHeight="1" x14ac:dyDescent="0.2">
      <c r="A1001" s="10">
        <v>3</v>
      </c>
      <c r="B1001" s="11">
        <v>120200</v>
      </c>
      <c r="C1001" s="10" t="s">
        <v>1544</v>
      </c>
      <c r="D1001" s="30" t="str">
        <f t="shared" si="75"/>
        <v xml:space="preserve">NGUYỄN THỊ PHƯƠNG </v>
      </c>
      <c r="E1001" s="31" t="str">
        <f t="shared" si="76"/>
        <v>ANH</v>
      </c>
      <c r="F1001" s="12" t="s">
        <v>1545</v>
      </c>
      <c r="G1001" s="10" t="s">
        <v>1221</v>
      </c>
      <c r="H1001" s="10">
        <v>10</v>
      </c>
      <c r="I1001" s="10" t="str">
        <f t="shared" si="77"/>
        <v>NGUYỄN THỊ PHƯƠNG ANH12/12/1999</v>
      </c>
      <c r="J1001" s="10" t="str">
        <f>VLOOKUP(I1001,Alpha!$F$1:$G$1300,2,0)</f>
        <v>ALP0043</v>
      </c>
      <c r="K1001" s="10">
        <f t="shared" si="78"/>
        <v>12</v>
      </c>
      <c r="L1001" s="10" t="str">
        <f t="shared" si="79"/>
        <v>XH</v>
      </c>
    </row>
    <row r="1002" spans="1:12" ht="16.5" customHeight="1" x14ac:dyDescent="0.2">
      <c r="A1002" s="10">
        <v>4</v>
      </c>
      <c r="B1002" s="11">
        <v>120201</v>
      </c>
      <c r="C1002" s="10" t="s">
        <v>1546</v>
      </c>
      <c r="D1002" s="30" t="str">
        <f t="shared" si="75"/>
        <v xml:space="preserve">NGUYỄN THÙY </v>
      </c>
      <c r="E1002" s="31" t="str">
        <f t="shared" si="76"/>
        <v>ANH</v>
      </c>
      <c r="F1002" s="12" t="s">
        <v>1547</v>
      </c>
      <c r="G1002" s="10" t="s">
        <v>1221</v>
      </c>
      <c r="H1002" s="10">
        <v>10</v>
      </c>
      <c r="I1002" s="10" t="str">
        <f t="shared" si="77"/>
        <v>NGUYỄN THÙY ANH17/10/1999</v>
      </c>
      <c r="J1002" s="10" t="str">
        <f>VLOOKUP(I1002,Alpha!$F$1:$G$1300,2,0)</f>
        <v>ALP0046</v>
      </c>
      <c r="K1002" s="10">
        <f t="shared" si="78"/>
        <v>12</v>
      </c>
      <c r="L1002" s="10" t="str">
        <f t="shared" si="79"/>
        <v>XH</v>
      </c>
    </row>
    <row r="1003" spans="1:12" ht="16.5" customHeight="1" x14ac:dyDescent="0.2">
      <c r="A1003" s="10">
        <v>11</v>
      </c>
      <c r="B1003" s="11">
        <v>120011</v>
      </c>
      <c r="C1003" s="10" t="s">
        <v>1233</v>
      </c>
      <c r="D1003" s="30" t="str">
        <f t="shared" si="75"/>
        <v xml:space="preserve">LÊ THỊ NGỌC </v>
      </c>
      <c r="E1003" s="31" t="str">
        <f t="shared" si="76"/>
        <v>ÁNH</v>
      </c>
      <c r="F1003" s="12" t="s">
        <v>1234</v>
      </c>
      <c r="G1003" s="10" t="s">
        <v>1221</v>
      </c>
      <c r="H1003" s="10">
        <v>1</v>
      </c>
      <c r="I1003" s="10" t="str">
        <f t="shared" si="77"/>
        <v>LÊ THỊ NGỌC ÁNH23/08/1999</v>
      </c>
      <c r="J1003" s="10" t="str">
        <f>VLOOKUP(I1003,Alpha!$F$1:$G$1300,2,0)</f>
        <v>ALP0079</v>
      </c>
      <c r="K1003" s="10">
        <f t="shared" si="78"/>
        <v>12</v>
      </c>
      <c r="L1003" s="10" t="str">
        <f t="shared" si="79"/>
        <v>Tự nhiên</v>
      </c>
    </row>
    <row r="1004" spans="1:12" ht="16.5" customHeight="1" x14ac:dyDescent="0.2">
      <c r="A1004" s="10">
        <v>20</v>
      </c>
      <c r="B1004" s="11">
        <v>120020</v>
      </c>
      <c r="C1004" s="10" t="s">
        <v>1249</v>
      </c>
      <c r="D1004" s="30" t="str">
        <f t="shared" si="75"/>
        <v xml:space="preserve">ĐỖ DUY </v>
      </c>
      <c r="E1004" s="31" t="str">
        <f t="shared" si="76"/>
        <v>CHIẾN</v>
      </c>
      <c r="F1004" s="12" t="s">
        <v>1250</v>
      </c>
      <c r="G1004" s="10" t="s">
        <v>1221</v>
      </c>
      <c r="H1004" s="10">
        <v>1</v>
      </c>
      <c r="I1004" s="10" t="str">
        <f t="shared" si="77"/>
        <v>ĐỖ DUY CHIẾN20/10/1999</v>
      </c>
      <c r="J1004" s="10" t="str">
        <f>VLOOKUP(I1004,Alpha!$F$1:$G$1300,2,0)</f>
        <v>ALP0124</v>
      </c>
      <c r="K1004" s="10">
        <f t="shared" si="78"/>
        <v>12</v>
      </c>
      <c r="L1004" s="10" t="str">
        <f t="shared" si="79"/>
        <v>Tự nhiên</v>
      </c>
    </row>
    <row r="1005" spans="1:12" ht="16.5" customHeight="1" x14ac:dyDescent="0.2">
      <c r="A1005" s="10">
        <v>1</v>
      </c>
      <c r="B1005" s="11">
        <v>120023</v>
      </c>
      <c r="C1005" s="10" t="s">
        <v>1023</v>
      </c>
      <c r="D1005" s="30" t="str">
        <f t="shared" si="75"/>
        <v xml:space="preserve">NGUYỄN THỊ </v>
      </c>
      <c r="E1005" s="31" t="str">
        <f t="shared" si="76"/>
        <v>CHUNG</v>
      </c>
      <c r="F1005" s="12" t="s">
        <v>1255</v>
      </c>
      <c r="G1005" s="10" t="s">
        <v>1221</v>
      </c>
      <c r="H1005" s="10">
        <v>2</v>
      </c>
      <c r="I1005" s="10" t="str">
        <f t="shared" si="77"/>
        <v>NGUYỄN THỊ CHUNG01/01/1999</v>
      </c>
      <c r="J1005" s="10" t="str">
        <f>VLOOKUP(I1005,Alpha!$F$1:$G$1300,2,0)</f>
        <v>ALP0134</v>
      </c>
      <c r="K1005" s="10">
        <f t="shared" si="78"/>
        <v>12</v>
      </c>
      <c r="L1005" s="10" t="str">
        <f t="shared" si="79"/>
        <v>Tự nhiên</v>
      </c>
    </row>
    <row r="1006" spans="1:12" ht="16.5" customHeight="1" x14ac:dyDescent="0.2">
      <c r="A1006" s="10">
        <v>16</v>
      </c>
      <c r="B1006" s="11">
        <v>120213</v>
      </c>
      <c r="C1006" s="10" t="s">
        <v>1567</v>
      </c>
      <c r="D1006" s="30" t="str">
        <f t="shared" si="75"/>
        <v xml:space="preserve">PHẠM THỊ </v>
      </c>
      <c r="E1006" s="31" t="str">
        <f t="shared" si="76"/>
        <v>DUNG</v>
      </c>
      <c r="F1006" s="12" t="s">
        <v>1210</v>
      </c>
      <c r="G1006" s="10" t="s">
        <v>1221</v>
      </c>
      <c r="H1006" s="10">
        <v>10</v>
      </c>
      <c r="I1006" s="10" t="str">
        <f t="shared" si="77"/>
        <v>PHẠM THỊ DUNG24/09/1999</v>
      </c>
      <c r="J1006" s="10" t="str">
        <f>VLOOKUP(I1006,Alpha!$F$1:$G$1300,2,0)</f>
        <v>ALP0160</v>
      </c>
      <c r="K1006" s="10">
        <f t="shared" si="78"/>
        <v>12</v>
      </c>
      <c r="L1006" s="10" t="str">
        <f t="shared" si="79"/>
        <v>XH</v>
      </c>
    </row>
    <row r="1007" spans="1:12" ht="16.5" customHeight="1" x14ac:dyDescent="0.2">
      <c r="A1007" s="10">
        <v>18</v>
      </c>
      <c r="B1007" s="11">
        <v>120215</v>
      </c>
      <c r="C1007" s="10" t="s">
        <v>1569</v>
      </c>
      <c r="D1007" s="30" t="str">
        <f t="shared" si="75"/>
        <v xml:space="preserve">NGUYỄN TIẾN </v>
      </c>
      <c r="E1007" s="31" t="str">
        <f t="shared" si="76"/>
        <v>DŨNG</v>
      </c>
      <c r="F1007" s="12" t="s">
        <v>1455</v>
      </c>
      <c r="G1007" s="10" t="s">
        <v>1221</v>
      </c>
      <c r="H1007" s="10">
        <v>10</v>
      </c>
      <c r="I1007" s="10" t="str">
        <f t="shared" si="77"/>
        <v>NGUYỄN TIẾN DŨNG19/09/1999</v>
      </c>
      <c r="J1007" s="10" t="str">
        <f>VLOOKUP(I1007,Alpha!$F$1:$G$1300,2,0)</f>
        <v>ALP0166</v>
      </c>
      <c r="K1007" s="10">
        <f t="shared" si="78"/>
        <v>12</v>
      </c>
      <c r="L1007" s="10" t="str">
        <f t="shared" si="79"/>
        <v>XH</v>
      </c>
    </row>
    <row r="1008" spans="1:12" ht="16.5" customHeight="1" x14ac:dyDescent="0.2">
      <c r="A1008" s="10">
        <v>20</v>
      </c>
      <c r="B1008" s="11">
        <v>120217</v>
      </c>
      <c r="C1008" s="10" t="s">
        <v>1570</v>
      </c>
      <c r="D1008" s="30" t="str">
        <f t="shared" si="75"/>
        <v xml:space="preserve">NGUYỄN KHÁNH </v>
      </c>
      <c r="E1008" s="31" t="str">
        <f t="shared" si="76"/>
        <v>DƯƠNG</v>
      </c>
      <c r="F1008" s="12" t="s">
        <v>1384</v>
      </c>
      <c r="G1008" s="10" t="s">
        <v>1221</v>
      </c>
      <c r="H1008" s="10">
        <v>10</v>
      </c>
      <c r="I1008" s="10" t="str">
        <f t="shared" si="77"/>
        <v>NGUYỄN KHÁNH DƯƠNG20/11/1999</v>
      </c>
      <c r="J1008" s="10" t="str">
        <f>VLOOKUP(I1008,Alpha!$F$1:$G$1300,2,0)</f>
        <v>ALP0191</v>
      </c>
      <c r="K1008" s="10">
        <f t="shared" si="78"/>
        <v>12</v>
      </c>
      <c r="L1008" s="10" t="str">
        <f t="shared" si="79"/>
        <v>XH</v>
      </c>
    </row>
    <row r="1009" spans="1:12" ht="16.5" customHeight="1" x14ac:dyDescent="0.2">
      <c r="A1009" s="10">
        <v>22</v>
      </c>
      <c r="B1009" s="11">
        <v>120219</v>
      </c>
      <c r="C1009" s="10" t="s">
        <v>1041</v>
      </c>
      <c r="D1009" s="30" t="str">
        <f t="shared" si="75"/>
        <v xml:space="preserve">NGUYỄN TIẾN </v>
      </c>
      <c r="E1009" s="31" t="str">
        <f t="shared" si="76"/>
        <v>ĐẠT</v>
      </c>
      <c r="F1009" s="12" t="s">
        <v>1436</v>
      </c>
      <c r="G1009" s="10" t="s">
        <v>1221</v>
      </c>
      <c r="H1009" s="10">
        <v>10</v>
      </c>
      <c r="I1009" s="10" t="str">
        <f t="shared" si="77"/>
        <v>NGUYỄN TIẾN ĐẠT30/08/1999</v>
      </c>
      <c r="J1009" s="10" t="str">
        <f>VLOOKUP(I1009,Alpha!$F$1:$G$1300,2,0)</f>
        <v>ALP0208</v>
      </c>
      <c r="K1009" s="10">
        <f t="shared" si="78"/>
        <v>12</v>
      </c>
      <c r="L1009" s="10" t="str">
        <f t="shared" si="79"/>
        <v>XH</v>
      </c>
    </row>
    <row r="1010" spans="1:12" ht="16.5" customHeight="1" x14ac:dyDescent="0.2">
      <c r="A1010" s="10">
        <v>9</v>
      </c>
      <c r="B1010" s="11">
        <v>120053</v>
      </c>
      <c r="C1010" s="10" t="s">
        <v>1307</v>
      </c>
      <c r="D1010" s="30" t="str">
        <f t="shared" si="75"/>
        <v xml:space="preserve">TRẦN THỊ </v>
      </c>
      <c r="E1010" s="31" t="str">
        <f t="shared" si="76"/>
        <v>HẬU</v>
      </c>
      <c r="F1010" s="12" t="s">
        <v>1308</v>
      </c>
      <c r="G1010" s="10" t="s">
        <v>1221</v>
      </c>
      <c r="H1010" s="10">
        <v>3</v>
      </c>
      <c r="I1010" s="10" t="str">
        <f t="shared" si="77"/>
        <v>TRẦN THỊ HẬU24/04/1999</v>
      </c>
      <c r="J1010" s="10" t="str">
        <f>VLOOKUP(I1010,Alpha!$F$1:$G$1300,2,0)</f>
        <v>ALP0314</v>
      </c>
      <c r="K1010" s="10">
        <f t="shared" si="78"/>
        <v>12</v>
      </c>
      <c r="L1010" s="10" t="str">
        <f t="shared" si="79"/>
        <v>Tự nhiên</v>
      </c>
    </row>
    <row r="1011" spans="1:12" ht="16.5" customHeight="1" x14ac:dyDescent="0.2">
      <c r="A1011" s="10">
        <v>10</v>
      </c>
      <c r="B1011" s="11">
        <v>120054</v>
      </c>
      <c r="C1011" s="10" t="s">
        <v>1309</v>
      </c>
      <c r="D1011" s="30" t="str">
        <f t="shared" si="75"/>
        <v xml:space="preserve">ĐÀM THỊ </v>
      </c>
      <c r="E1011" s="31" t="str">
        <f t="shared" si="76"/>
        <v>HIỀN</v>
      </c>
      <c r="F1011" s="12" t="s">
        <v>1310</v>
      </c>
      <c r="G1011" s="10" t="s">
        <v>1221</v>
      </c>
      <c r="H1011" s="10">
        <v>3</v>
      </c>
      <c r="I1011" s="10" t="str">
        <f t="shared" si="77"/>
        <v>ĐÀM THỊ HIỀN04/11/1999</v>
      </c>
      <c r="J1011" s="10" t="str">
        <f>VLOOKUP(I1011,Alpha!$F$1:$G$1300,2,0)</f>
        <v>ALP0315</v>
      </c>
      <c r="K1011" s="10">
        <f t="shared" si="78"/>
        <v>12</v>
      </c>
      <c r="L1011" s="10" t="str">
        <f t="shared" si="79"/>
        <v>Tự nhiên</v>
      </c>
    </row>
    <row r="1012" spans="1:12" ht="16.5" customHeight="1" x14ac:dyDescent="0.2">
      <c r="A1012" s="10">
        <v>13</v>
      </c>
      <c r="B1012" s="11">
        <v>120057</v>
      </c>
      <c r="C1012" s="10" t="s">
        <v>1314</v>
      </c>
      <c r="D1012" s="30" t="str">
        <f t="shared" si="75"/>
        <v xml:space="preserve">PHẠM MINH </v>
      </c>
      <c r="E1012" s="31" t="str">
        <f t="shared" si="76"/>
        <v>HIỀN</v>
      </c>
      <c r="F1012" s="12" t="s">
        <v>1303</v>
      </c>
      <c r="G1012" s="10" t="s">
        <v>1221</v>
      </c>
      <c r="H1012" s="10">
        <v>3</v>
      </c>
      <c r="I1012" s="10" t="str">
        <f t="shared" si="77"/>
        <v>PHẠM MINH HIỀN26/10/1999</v>
      </c>
      <c r="J1012" s="10" t="str">
        <f>VLOOKUP(I1012,Alpha!$F$1:$G$1300,2,0)</f>
        <v>ALP0335</v>
      </c>
      <c r="K1012" s="10">
        <f t="shared" si="78"/>
        <v>12</v>
      </c>
      <c r="L1012" s="10" t="str">
        <f t="shared" si="79"/>
        <v>Tự nhiên</v>
      </c>
    </row>
    <row r="1013" spans="1:12" ht="16.5" customHeight="1" x14ac:dyDescent="0.2">
      <c r="A1013" s="10">
        <v>19</v>
      </c>
      <c r="B1013" s="11">
        <v>120063</v>
      </c>
      <c r="C1013" s="10" t="s">
        <v>1325</v>
      </c>
      <c r="D1013" s="30" t="str">
        <f t="shared" si="75"/>
        <v xml:space="preserve">VŨ THỊ </v>
      </c>
      <c r="E1013" s="31" t="str">
        <f t="shared" si="76"/>
        <v>HOA</v>
      </c>
      <c r="F1013" s="12" t="s">
        <v>1326</v>
      </c>
      <c r="G1013" s="10" t="s">
        <v>1221</v>
      </c>
      <c r="H1013" s="10">
        <v>3</v>
      </c>
      <c r="I1013" s="10" t="str">
        <f t="shared" si="77"/>
        <v>VŨ THỊ HOA05/09/1999</v>
      </c>
      <c r="J1013" s="10" t="str">
        <f>VLOOKUP(I1013,Alpha!$F$1:$G$1300,2,0)</f>
        <v>ALP0371</v>
      </c>
      <c r="K1013" s="10">
        <f t="shared" si="78"/>
        <v>12</v>
      </c>
      <c r="L1013" s="10" t="str">
        <f t="shared" si="79"/>
        <v>Tự nhiên</v>
      </c>
    </row>
    <row r="1014" spans="1:12" ht="16.5" customHeight="1" x14ac:dyDescent="0.2">
      <c r="A1014" s="10">
        <v>5</v>
      </c>
      <c r="B1014" s="11">
        <v>120071</v>
      </c>
      <c r="C1014" s="10" t="s">
        <v>1339</v>
      </c>
      <c r="D1014" s="30" t="str">
        <f t="shared" si="75"/>
        <v xml:space="preserve">TRẦN ÁNH </v>
      </c>
      <c r="E1014" s="31" t="str">
        <f t="shared" si="76"/>
        <v>HỒNG</v>
      </c>
      <c r="F1014" s="12" t="s">
        <v>1290</v>
      </c>
      <c r="G1014" s="10" t="s">
        <v>1221</v>
      </c>
      <c r="H1014" s="10">
        <v>4</v>
      </c>
      <c r="I1014" s="10" t="str">
        <f t="shared" si="77"/>
        <v>TRẦN ÁNH HỒNG21/09/1999</v>
      </c>
      <c r="J1014" s="10" t="str">
        <f>VLOOKUP(I1014,Alpha!$F$1:$G$1300,2,0)</f>
        <v>ALP0409</v>
      </c>
      <c r="K1014" s="10">
        <f t="shared" si="78"/>
        <v>12</v>
      </c>
      <c r="L1014" s="10" t="str">
        <f t="shared" si="79"/>
        <v>Tự nhiên</v>
      </c>
    </row>
    <row r="1015" spans="1:12" ht="16.5" customHeight="1" x14ac:dyDescent="0.2">
      <c r="A1015" s="10">
        <v>18</v>
      </c>
      <c r="B1015" s="11">
        <v>120084</v>
      </c>
      <c r="C1015" s="10" t="s">
        <v>772</v>
      </c>
      <c r="D1015" s="30" t="str">
        <f t="shared" si="75"/>
        <v xml:space="preserve">NGUYỄN THANH </v>
      </c>
      <c r="E1015" s="31" t="str">
        <f t="shared" si="76"/>
        <v>HƯƠNG</v>
      </c>
      <c r="F1015" s="12" t="s">
        <v>1361</v>
      </c>
      <c r="G1015" s="10" t="s">
        <v>1221</v>
      </c>
      <c r="H1015" s="10">
        <v>4</v>
      </c>
      <c r="I1015" s="10" t="str">
        <f t="shared" si="77"/>
        <v>NGUYỄN THANH HƯƠNG13/03/1999</v>
      </c>
      <c r="J1015" s="10" t="str">
        <f>VLOOKUP(I1015,Alpha!$F$1:$G$1300,2,0)</f>
        <v>ALP0476</v>
      </c>
      <c r="K1015" s="10">
        <f t="shared" si="78"/>
        <v>12</v>
      </c>
      <c r="L1015" s="10" t="str">
        <f t="shared" si="79"/>
        <v>Tự nhiên</v>
      </c>
    </row>
    <row r="1016" spans="1:12" ht="16.5" customHeight="1" x14ac:dyDescent="0.2">
      <c r="A1016" s="10">
        <v>6</v>
      </c>
      <c r="B1016" s="11">
        <v>120269</v>
      </c>
      <c r="C1016" s="10" t="s">
        <v>800</v>
      </c>
      <c r="D1016" s="30" t="str">
        <f t="shared" si="75"/>
        <v xml:space="preserve">NGUYỄN DIỆU </v>
      </c>
      <c r="E1016" s="31" t="str">
        <f t="shared" si="76"/>
        <v>LINH</v>
      </c>
      <c r="F1016" s="12" t="s">
        <v>1630</v>
      </c>
      <c r="G1016" s="10" t="s">
        <v>1221</v>
      </c>
      <c r="H1016" s="10">
        <v>13</v>
      </c>
      <c r="I1016" s="10" t="str">
        <f t="shared" si="77"/>
        <v>NGUYỄN DIỆU LINH10/12/1999</v>
      </c>
      <c r="J1016" s="10" t="str">
        <f>VLOOKUP(I1016,Alpha!$F$1:$G$1300,2,0)</f>
        <v>ALP0562</v>
      </c>
      <c r="K1016" s="10">
        <f t="shared" si="78"/>
        <v>12</v>
      </c>
      <c r="L1016" s="10" t="str">
        <f t="shared" si="79"/>
        <v>XH</v>
      </c>
    </row>
    <row r="1017" spans="1:12" ht="16.5" customHeight="1" x14ac:dyDescent="0.2">
      <c r="A1017" s="10">
        <v>10</v>
      </c>
      <c r="B1017" s="11">
        <v>120273</v>
      </c>
      <c r="C1017" s="10" t="s">
        <v>1635</v>
      </c>
      <c r="D1017" s="30" t="str">
        <f t="shared" si="75"/>
        <v xml:space="preserve">VŨ THUỲ </v>
      </c>
      <c r="E1017" s="31" t="str">
        <f t="shared" si="76"/>
        <v>LINH</v>
      </c>
      <c r="F1017" s="12" t="s">
        <v>1636</v>
      </c>
      <c r="G1017" s="10" t="s">
        <v>1221</v>
      </c>
      <c r="H1017" s="10">
        <v>13</v>
      </c>
      <c r="I1017" s="10" t="str">
        <f t="shared" si="77"/>
        <v>VŨ THUỲ LINH13/02/1999</v>
      </c>
      <c r="J1017" s="10" t="str">
        <f>VLOOKUP(I1017,Alpha!$F$1:$G$1300,2,0)</f>
        <v>ALP0592</v>
      </c>
      <c r="K1017" s="10">
        <f t="shared" si="78"/>
        <v>12</v>
      </c>
      <c r="L1017" s="10" t="str">
        <f t="shared" si="79"/>
        <v>XH</v>
      </c>
    </row>
    <row r="1018" spans="1:12" ht="16.5" customHeight="1" x14ac:dyDescent="0.2">
      <c r="A1018" s="10">
        <v>13</v>
      </c>
      <c r="B1018" s="11">
        <v>120276</v>
      </c>
      <c r="C1018" s="10" t="s">
        <v>1640</v>
      </c>
      <c r="D1018" s="30" t="str">
        <f t="shared" si="75"/>
        <v xml:space="preserve">ĐỖ THỊ THÚY </v>
      </c>
      <c r="E1018" s="31" t="str">
        <f t="shared" si="76"/>
        <v>LY</v>
      </c>
      <c r="F1018" s="12" t="s">
        <v>1218</v>
      </c>
      <c r="G1018" s="10" t="s">
        <v>1221</v>
      </c>
      <c r="H1018" s="10">
        <v>13</v>
      </c>
      <c r="I1018" s="10" t="str">
        <f t="shared" si="77"/>
        <v>ĐỖ THỊ THÚY LY01/09/1999</v>
      </c>
      <c r="J1018" s="10" t="str">
        <f>VLOOKUP(I1018,Alpha!$F$1:$G$1300,2,0)</f>
        <v>ALP0627</v>
      </c>
      <c r="K1018" s="10">
        <f t="shared" si="78"/>
        <v>12</v>
      </c>
      <c r="L1018" s="10" t="str">
        <f t="shared" si="79"/>
        <v>XH</v>
      </c>
    </row>
    <row r="1019" spans="1:12" ht="16.5" customHeight="1" x14ac:dyDescent="0.2">
      <c r="A1019" s="10">
        <v>17</v>
      </c>
      <c r="B1019" s="11">
        <v>120280</v>
      </c>
      <c r="C1019" s="10" t="s">
        <v>1644</v>
      </c>
      <c r="D1019" s="30" t="str">
        <f t="shared" si="75"/>
        <v xml:space="preserve">TRỊNH HOÀI </v>
      </c>
      <c r="E1019" s="31" t="str">
        <f t="shared" si="76"/>
        <v>LY</v>
      </c>
      <c r="F1019" s="12" t="s">
        <v>1645</v>
      </c>
      <c r="G1019" s="10" t="s">
        <v>1221</v>
      </c>
      <c r="H1019" s="10">
        <v>13</v>
      </c>
      <c r="I1019" s="10" t="str">
        <f t="shared" si="77"/>
        <v>TRỊNH HOÀI LY09/07/1999</v>
      </c>
      <c r="J1019" s="10" t="str">
        <f>VLOOKUP(I1019,Alpha!$F$1:$G$1300,2,0)</f>
        <v>ALP0637</v>
      </c>
      <c r="K1019" s="10">
        <f t="shared" si="78"/>
        <v>12</v>
      </c>
      <c r="L1019" s="10" t="str">
        <f t="shared" si="79"/>
        <v>XH</v>
      </c>
    </row>
    <row r="1020" spans="1:12" ht="16.5" customHeight="1" x14ac:dyDescent="0.2">
      <c r="A1020" s="10">
        <v>1</v>
      </c>
      <c r="B1020" s="11">
        <v>120286</v>
      </c>
      <c r="C1020" s="10" t="s">
        <v>1652</v>
      </c>
      <c r="D1020" s="30" t="str">
        <f t="shared" si="75"/>
        <v xml:space="preserve">NGUYỄN TRÀ </v>
      </c>
      <c r="E1020" s="31" t="str">
        <f t="shared" si="76"/>
        <v>MI</v>
      </c>
      <c r="F1020" s="12" t="s">
        <v>1653</v>
      </c>
      <c r="G1020" s="10" t="s">
        <v>1221</v>
      </c>
      <c r="H1020" s="10">
        <v>14</v>
      </c>
      <c r="I1020" s="10" t="str">
        <f t="shared" si="77"/>
        <v>NGUYỄN TRÀ MI27/05/1999</v>
      </c>
      <c r="J1020" s="10" t="str">
        <f>VLOOKUP(I1020,Alpha!$F$1:$G$1300,2,0)</f>
        <v>ALP0670</v>
      </c>
      <c r="K1020" s="10">
        <f t="shared" si="78"/>
        <v>12</v>
      </c>
      <c r="L1020" s="10" t="str">
        <f t="shared" si="79"/>
        <v>XH</v>
      </c>
    </row>
    <row r="1021" spans="1:12" ht="16.5" customHeight="1" x14ac:dyDescent="0.2">
      <c r="A1021" s="10">
        <v>3</v>
      </c>
      <c r="B1021" s="11">
        <v>120288</v>
      </c>
      <c r="C1021" s="10" t="s">
        <v>1656</v>
      </c>
      <c r="D1021" s="30" t="str">
        <f t="shared" si="75"/>
        <v xml:space="preserve">ĐỒNG HÀ </v>
      </c>
      <c r="E1021" s="31" t="str">
        <f t="shared" si="76"/>
        <v>MY</v>
      </c>
      <c r="F1021" s="12" t="s">
        <v>1290</v>
      </c>
      <c r="G1021" s="10" t="s">
        <v>1221</v>
      </c>
      <c r="H1021" s="10">
        <v>14</v>
      </c>
      <c r="I1021" s="10" t="str">
        <f t="shared" si="77"/>
        <v>ĐỒNG HÀ MY21/09/1999</v>
      </c>
      <c r="J1021" s="10" t="str">
        <f>VLOOKUP(I1021,Alpha!$F$1:$G$1300,2,0)</f>
        <v>ALP0687</v>
      </c>
      <c r="K1021" s="10">
        <f t="shared" si="78"/>
        <v>12</v>
      </c>
      <c r="L1021" s="10" t="str">
        <f t="shared" si="79"/>
        <v>XH</v>
      </c>
    </row>
    <row r="1022" spans="1:12" ht="16.5" customHeight="1" x14ac:dyDescent="0.2">
      <c r="A1022" s="10">
        <v>4</v>
      </c>
      <c r="B1022" s="11">
        <v>120289</v>
      </c>
      <c r="C1022" s="10" t="s">
        <v>1657</v>
      </c>
      <c r="D1022" s="30" t="str">
        <f t="shared" si="75"/>
        <v xml:space="preserve">NGUYỄN PHƯƠNG </v>
      </c>
      <c r="E1022" s="31" t="str">
        <f t="shared" si="76"/>
        <v>NAM</v>
      </c>
      <c r="F1022" s="12" t="s">
        <v>1312</v>
      </c>
      <c r="G1022" s="10" t="s">
        <v>1221</v>
      </c>
      <c r="H1022" s="10">
        <v>14</v>
      </c>
      <c r="I1022" s="10" t="str">
        <f t="shared" si="77"/>
        <v>NGUYỄN PHƯƠNG NAM09/11/1999</v>
      </c>
      <c r="J1022" s="10" t="str">
        <f>VLOOKUP(I1022,Alpha!$F$1:$G$1300,2,0)</f>
        <v>ALP0701</v>
      </c>
      <c r="K1022" s="10">
        <f t="shared" si="78"/>
        <v>12</v>
      </c>
      <c r="L1022" s="10" t="str">
        <f t="shared" si="79"/>
        <v>XH</v>
      </c>
    </row>
    <row r="1023" spans="1:12" ht="16.5" customHeight="1" x14ac:dyDescent="0.2">
      <c r="A1023" s="10">
        <v>5</v>
      </c>
      <c r="B1023" s="11">
        <v>120290</v>
      </c>
      <c r="C1023" s="10" t="s">
        <v>1428</v>
      </c>
      <c r="D1023" s="30" t="str">
        <f t="shared" si="75"/>
        <v xml:space="preserve">NGUYỄN VĂN </v>
      </c>
      <c r="E1023" s="31" t="str">
        <f t="shared" si="76"/>
        <v>NAM</v>
      </c>
      <c r="F1023" s="12" t="s">
        <v>1369</v>
      </c>
      <c r="G1023" s="10" t="s">
        <v>1221</v>
      </c>
      <c r="H1023" s="10">
        <v>14</v>
      </c>
      <c r="I1023" s="10" t="str">
        <f t="shared" si="77"/>
        <v>NGUYỄN VĂN NAM30/04/1999</v>
      </c>
      <c r="J1023" s="10" t="str">
        <f>VLOOKUP(I1023,Alpha!$F$1:$G$1300,2,0)</f>
        <v>ALP0703</v>
      </c>
      <c r="K1023" s="10">
        <f t="shared" si="78"/>
        <v>12</v>
      </c>
      <c r="L1023" s="10" t="str">
        <f t="shared" si="79"/>
        <v>XH</v>
      </c>
    </row>
    <row r="1024" spans="1:12" ht="16.5" customHeight="1" x14ac:dyDescent="0.2">
      <c r="A1024" s="10">
        <v>10</v>
      </c>
      <c r="B1024" s="11">
        <v>120295</v>
      </c>
      <c r="C1024" s="10" t="s">
        <v>1659</v>
      </c>
      <c r="D1024" s="30" t="str">
        <f t="shared" si="75"/>
        <v xml:space="preserve">NGUYỄN THUÝ </v>
      </c>
      <c r="E1024" s="31" t="str">
        <f t="shared" si="76"/>
        <v>NGA</v>
      </c>
      <c r="F1024" s="12" t="s">
        <v>1331</v>
      </c>
      <c r="G1024" s="10" t="s">
        <v>1221</v>
      </c>
      <c r="H1024" s="10">
        <v>14</v>
      </c>
      <c r="I1024" s="10" t="str">
        <f t="shared" si="77"/>
        <v>NGUYỄN THUÝ NGA07/09/1999</v>
      </c>
      <c r="J1024" s="10" t="str">
        <f>VLOOKUP(I1024,Alpha!$F$1:$G$1300,2,0)</f>
        <v>ALP0723</v>
      </c>
      <c r="K1024" s="10">
        <f t="shared" si="78"/>
        <v>12</v>
      </c>
      <c r="L1024" s="10" t="str">
        <f t="shared" si="79"/>
        <v>XH</v>
      </c>
    </row>
    <row r="1025" spans="1:13" ht="16.5" customHeight="1" x14ac:dyDescent="0.2">
      <c r="A1025" s="10">
        <v>15</v>
      </c>
      <c r="B1025" s="11">
        <v>120300</v>
      </c>
      <c r="C1025" s="10" t="s">
        <v>1665</v>
      </c>
      <c r="D1025" s="30" t="str">
        <f t="shared" si="75"/>
        <v xml:space="preserve">PHẠM THỊ </v>
      </c>
      <c r="E1025" s="31" t="str">
        <f t="shared" si="76"/>
        <v>NGỌC</v>
      </c>
      <c r="F1025" s="12" t="s">
        <v>1229</v>
      </c>
      <c r="G1025" s="10" t="s">
        <v>1221</v>
      </c>
      <c r="H1025" s="10">
        <v>14</v>
      </c>
      <c r="I1025" s="10" t="str">
        <f t="shared" si="77"/>
        <v>PHẠM THỊ NGỌC23/01/1999</v>
      </c>
      <c r="J1025" s="10" t="str">
        <f>VLOOKUP(I1025,Alpha!$F$1:$G$1300,2,0)</f>
        <v>ALP0759</v>
      </c>
      <c r="K1025" s="10">
        <f t="shared" si="78"/>
        <v>12</v>
      </c>
      <c r="L1025" s="10" t="str">
        <f t="shared" si="79"/>
        <v>XH</v>
      </c>
    </row>
    <row r="1026" spans="1:13" ht="16.5" customHeight="1" x14ac:dyDescent="0.2">
      <c r="A1026" s="10">
        <v>21</v>
      </c>
      <c r="B1026" s="11">
        <v>120306</v>
      </c>
      <c r="C1026" s="10" t="s">
        <v>1448</v>
      </c>
      <c r="D1026" s="30" t="str">
        <f t="shared" ref="D1026:D1089" si="80">LEFT(C1026,LEN(C1026)-LEN(E1026))</f>
        <v xml:space="preserve">LÊ ĐÌNH </v>
      </c>
      <c r="E1026" s="31" t="str">
        <f t="shared" ref="E1026:E1089" si="81">IF(ISERROR(FIND(" ",TRIM(C1026),1)),"",RIGHT(TRIM(C1026),LEN(TRIM(C1026)) -FIND("#",SUBSTITUTE(TRIM(C1026)," ","#",LEN(TRIM(C1026))-LEN(SUBSTITUTE(TRIM(C1026)," ",""))))))</f>
        <v>PHÚC</v>
      </c>
      <c r="F1026" s="12" t="s">
        <v>1449</v>
      </c>
      <c r="G1026" s="10" t="s">
        <v>1221</v>
      </c>
      <c r="H1026" s="10">
        <v>14</v>
      </c>
      <c r="I1026" s="10" t="str">
        <f t="shared" ref="I1026:I1089" si="82">C1026&amp;F1026</f>
        <v>LÊ ĐÌNH PHÚC18/08/1999</v>
      </c>
      <c r="J1026" s="10" t="str">
        <f>VLOOKUP(I1026,Alpha!$F$1:$G$1300,2,0)</f>
        <v>ALP0804</v>
      </c>
      <c r="K1026" s="10">
        <f t="shared" ref="K1026:K1089" si="83">VALUE(LEFT(G1026,2))</f>
        <v>12</v>
      </c>
      <c r="L1026" s="10" t="str">
        <f t="shared" ref="L1026:L1089" si="84">IF(AND(OR(K1026=10,K1026=11),H1026&lt;=11),"Tự nhiên",IF(AND(K1026=12,H1026&lt;=9),"Tự nhiên","XH"))</f>
        <v>XH</v>
      </c>
    </row>
    <row r="1027" spans="1:13" ht="16.5" customHeight="1" x14ac:dyDescent="0.2">
      <c r="A1027" s="10">
        <v>1</v>
      </c>
      <c r="B1027" s="11">
        <v>120308</v>
      </c>
      <c r="C1027" s="10" t="s">
        <v>1675</v>
      </c>
      <c r="D1027" s="30" t="str">
        <f t="shared" si="80"/>
        <v xml:space="preserve">ĐỖ THỊ QUỲNH </v>
      </c>
      <c r="E1027" s="31" t="str">
        <f t="shared" si="81"/>
        <v>PHƯƠNG</v>
      </c>
      <c r="F1027" s="12" t="s">
        <v>1542</v>
      </c>
      <c r="G1027" s="10" t="s">
        <v>1221</v>
      </c>
      <c r="H1027" s="10">
        <v>15</v>
      </c>
      <c r="I1027" s="10" t="str">
        <f t="shared" si="82"/>
        <v>ĐỖ THỊ QUỲNH PHƯƠNG22/07/1999</v>
      </c>
      <c r="J1027" s="10" t="str">
        <f>VLOOKUP(I1027,Alpha!$F$1:$G$1300,2,0)</f>
        <v>ALP0811</v>
      </c>
      <c r="K1027" s="10">
        <f t="shared" si="83"/>
        <v>12</v>
      </c>
      <c r="L1027" s="10" t="str">
        <f t="shared" si="84"/>
        <v>XH</v>
      </c>
    </row>
    <row r="1028" spans="1:13" ht="16.5" customHeight="1" x14ac:dyDescent="0.2">
      <c r="A1028" s="10">
        <v>2</v>
      </c>
      <c r="B1028" s="11">
        <v>120309</v>
      </c>
      <c r="C1028" s="10" t="s">
        <v>1676</v>
      </c>
      <c r="D1028" s="30" t="str">
        <f t="shared" si="80"/>
        <v xml:space="preserve">ĐỒNG THỊ HOÀI </v>
      </c>
      <c r="E1028" s="31" t="str">
        <f t="shared" si="81"/>
        <v>PHƯƠNG</v>
      </c>
      <c r="F1028" s="12" t="s">
        <v>1306</v>
      </c>
      <c r="G1028" s="10" t="s">
        <v>1221</v>
      </c>
      <c r="H1028" s="10">
        <v>15</v>
      </c>
      <c r="I1028" s="10" t="str">
        <f t="shared" si="82"/>
        <v>ĐỒNG THỊ HOÀI PHƯƠNG17/01/1999</v>
      </c>
      <c r="J1028" s="10" t="str">
        <f>VLOOKUP(I1028,Alpha!$F$1:$G$1300,2,0)</f>
        <v>ALP0812</v>
      </c>
      <c r="K1028" s="10">
        <f t="shared" si="83"/>
        <v>12</v>
      </c>
      <c r="L1028" s="10" t="str">
        <f t="shared" si="84"/>
        <v>XH</v>
      </c>
    </row>
    <row r="1029" spans="1:13" ht="16.5" customHeight="1" x14ac:dyDescent="0.2">
      <c r="A1029" s="10">
        <v>12</v>
      </c>
      <c r="B1029" s="11">
        <v>120144</v>
      </c>
      <c r="C1029" s="10" t="s">
        <v>1457</v>
      </c>
      <c r="D1029" s="30" t="str">
        <f t="shared" si="80"/>
        <v xml:space="preserve">ĐỖ THỊ BÍCH </v>
      </c>
      <c r="E1029" s="31" t="str">
        <f t="shared" si="81"/>
        <v>PHƯỢNG</v>
      </c>
      <c r="F1029" s="12" t="s">
        <v>1458</v>
      </c>
      <c r="G1029" s="10" t="s">
        <v>1221</v>
      </c>
      <c r="H1029" s="10">
        <v>7</v>
      </c>
      <c r="I1029" s="10" t="str">
        <f t="shared" si="82"/>
        <v>ĐỖ THỊ BÍCH PHƯỢNG30/03/1999</v>
      </c>
      <c r="J1029" s="10" t="str">
        <f>VLOOKUP(I1029,Alpha!$F$1:$G$1300,2,0)</f>
        <v>ALP0831</v>
      </c>
      <c r="K1029" s="10">
        <f t="shared" si="83"/>
        <v>12</v>
      </c>
      <c r="L1029" s="10" t="str">
        <f t="shared" si="84"/>
        <v>Tự nhiên</v>
      </c>
      <c r="M1029" s="5" t="s">
        <v>3029</v>
      </c>
    </row>
    <row r="1030" spans="1:13" ht="16.5" customHeight="1" x14ac:dyDescent="0.2">
      <c r="A1030" s="10">
        <v>5</v>
      </c>
      <c r="B1030" s="11">
        <v>120312</v>
      </c>
      <c r="C1030" s="10" t="s">
        <v>284</v>
      </c>
      <c r="D1030" s="30" t="str">
        <f t="shared" si="80"/>
        <v xml:space="preserve">NGUYỄN VĂN </v>
      </c>
      <c r="E1030" s="31" t="str">
        <f t="shared" si="81"/>
        <v>QUANG</v>
      </c>
      <c r="F1030" s="12" t="s">
        <v>1680</v>
      </c>
      <c r="G1030" s="10" t="s">
        <v>1221</v>
      </c>
      <c r="H1030" s="10">
        <v>15</v>
      </c>
      <c r="I1030" s="10" t="str">
        <f t="shared" si="82"/>
        <v>NGUYỄN VĂN QUANG04/10/1999</v>
      </c>
      <c r="J1030" s="10" t="str">
        <f>VLOOKUP(I1030,Alpha!$F$1:$G$1300,2,0)</f>
        <v>ALP0844</v>
      </c>
      <c r="K1030" s="10">
        <f t="shared" si="83"/>
        <v>12</v>
      </c>
      <c r="L1030" s="10" t="str">
        <f t="shared" si="84"/>
        <v>XH</v>
      </c>
    </row>
    <row r="1031" spans="1:13" ht="16.5" customHeight="1" x14ac:dyDescent="0.2">
      <c r="A1031" s="10">
        <v>6</v>
      </c>
      <c r="B1031" s="11">
        <v>120313</v>
      </c>
      <c r="C1031" s="10" t="s">
        <v>897</v>
      </c>
      <c r="D1031" s="30" t="str">
        <f t="shared" si="80"/>
        <v xml:space="preserve">NGUYỄN HỒNG </v>
      </c>
      <c r="E1031" s="31" t="str">
        <f t="shared" si="81"/>
        <v>QUÂN</v>
      </c>
      <c r="F1031" s="12" t="s">
        <v>1442</v>
      </c>
      <c r="G1031" s="10" t="s">
        <v>1221</v>
      </c>
      <c r="H1031" s="10">
        <v>15</v>
      </c>
      <c r="I1031" s="10" t="str">
        <f t="shared" si="82"/>
        <v>NGUYỄN HỒNG QUÂN16/09/1999</v>
      </c>
      <c r="J1031" s="10" t="str">
        <f>VLOOKUP(I1031,Alpha!$F$1:$G$1300,2,0)</f>
        <v>ALP0851</v>
      </c>
      <c r="K1031" s="10">
        <f t="shared" si="83"/>
        <v>12</v>
      </c>
      <c r="L1031" s="10" t="str">
        <f t="shared" si="84"/>
        <v>XH</v>
      </c>
    </row>
    <row r="1032" spans="1:13" ht="16.5" customHeight="1" x14ac:dyDescent="0.2">
      <c r="A1032" s="10">
        <v>12</v>
      </c>
      <c r="B1032" s="11">
        <v>120319</v>
      </c>
      <c r="C1032" s="10" t="s">
        <v>1685</v>
      </c>
      <c r="D1032" s="30" t="str">
        <f t="shared" si="80"/>
        <v xml:space="preserve">BÙI THỊ </v>
      </c>
      <c r="E1032" s="31" t="str">
        <f t="shared" si="81"/>
        <v>SÁNG</v>
      </c>
      <c r="F1032" s="12" t="s">
        <v>1686</v>
      </c>
      <c r="G1032" s="10" t="s">
        <v>1221</v>
      </c>
      <c r="H1032" s="10">
        <v>15</v>
      </c>
      <c r="I1032" s="10" t="str">
        <f t="shared" si="82"/>
        <v>BÙI THỊ SÁNG08/02/1999</v>
      </c>
      <c r="J1032" s="10" t="str">
        <f>VLOOKUP(I1032,Alpha!$F$1:$G$1300,2,0)</f>
        <v>ALP0887</v>
      </c>
      <c r="K1032" s="10">
        <f t="shared" si="83"/>
        <v>12</v>
      </c>
      <c r="L1032" s="10" t="str">
        <f t="shared" si="84"/>
        <v>XH</v>
      </c>
    </row>
    <row r="1033" spans="1:13" ht="16.5" customHeight="1" x14ac:dyDescent="0.2">
      <c r="A1033" s="10">
        <v>13</v>
      </c>
      <c r="B1033" s="11">
        <v>120320</v>
      </c>
      <c r="C1033" s="10" t="s">
        <v>1687</v>
      </c>
      <c r="D1033" s="30" t="str">
        <f t="shared" si="80"/>
        <v xml:space="preserve">ĐỒNG THÁI </v>
      </c>
      <c r="E1033" s="31" t="str">
        <f t="shared" si="81"/>
        <v>SƠN</v>
      </c>
      <c r="F1033" s="12" t="s">
        <v>1461</v>
      </c>
      <c r="G1033" s="10" t="s">
        <v>1221</v>
      </c>
      <c r="H1033" s="10">
        <v>15</v>
      </c>
      <c r="I1033" s="10" t="str">
        <f t="shared" si="82"/>
        <v>ĐỒNG THÁI SƠN01/02/1999</v>
      </c>
      <c r="J1033" s="10" t="str">
        <f>VLOOKUP(I1033,Alpha!$F$1:$G$1300,2,0)</f>
        <v>ALP0896</v>
      </c>
      <c r="K1033" s="10">
        <f t="shared" si="83"/>
        <v>12</v>
      </c>
      <c r="L1033" s="10" t="str">
        <f t="shared" si="84"/>
        <v>XH</v>
      </c>
    </row>
    <row r="1034" spans="1:13" ht="16.5" customHeight="1" x14ac:dyDescent="0.2">
      <c r="A1034" s="10">
        <v>20</v>
      </c>
      <c r="B1034" s="11">
        <v>120327</v>
      </c>
      <c r="C1034" s="10" t="s">
        <v>1485</v>
      </c>
      <c r="D1034" s="30" t="str">
        <f t="shared" si="80"/>
        <v xml:space="preserve">PHAN NGỌC KHÁNH </v>
      </c>
      <c r="E1034" s="31" t="str">
        <f t="shared" si="81"/>
        <v>TÂM</v>
      </c>
      <c r="F1034" s="12" t="s">
        <v>1486</v>
      </c>
      <c r="G1034" s="10" t="s">
        <v>1221</v>
      </c>
      <c r="H1034" s="10">
        <v>15</v>
      </c>
      <c r="I1034" s="10" t="str">
        <f t="shared" si="82"/>
        <v>PHAN NGỌC KHÁNH TÂM24/01/1997</v>
      </c>
      <c r="J1034" s="10" t="str">
        <f>VLOOKUP(I1034,Alpha!$F$1:$G$1300,2,0)</f>
        <v>ALP0927</v>
      </c>
      <c r="K1034" s="10">
        <f t="shared" si="83"/>
        <v>12</v>
      </c>
      <c r="L1034" s="10" t="str">
        <f t="shared" si="84"/>
        <v>XH</v>
      </c>
    </row>
    <row r="1035" spans="1:13" ht="16.5" customHeight="1" x14ac:dyDescent="0.2">
      <c r="A1035" s="10">
        <v>8</v>
      </c>
      <c r="B1035" s="11">
        <v>120337</v>
      </c>
      <c r="C1035" s="10" t="s">
        <v>1701</v>
      </c>
      <c r="D1035" s="30" t="str">
        <f t="shared" si="80"/>
        <v xml:space="preserve">NGUYỄN THỊ </v>
      </c>
      <c r="E1035" s="31" t="str">
        <f t="shared" si="81"/>
        <v>THẢO</v>
      </c>
      <c r="F1035" s="12" t="s">
        <v>1703</v>
      </c>
      <c r="G1035" s="10" t="s">
        <v>1221</v>
      </c>
      <c r="H1035" s="10">
        <v>16</v>
      </c>
      <c r="I1035" s="10" t="str">
        <f t="shared" si="82"/>
        <v>NGUYỄN THỊ THẢO02/10/1999</v>
      </c>
      <c r="J1035" s="10" t="str">
        <f>VLOOKUP(I1035,Alpha!$F$1:$G$1300,2,0)</f>
        <v>ALP0970</v>
      </c>
      <c r="K1035" s="10">
        <f t="shared" si="83"/>
        <v>12</v>
      </c>
      <c r="L1035" s="10" t="str">
        <f t="shared" si="84"/>
        <v>XH</v>
      </c>
    </row>
    <row r="1036" spans="1:13" ht="16.5" customHeight="1" x14ac:dyDescent="0.2">
      <c r="A1036" s="10">
        <v>13</v>
      </c>
      <c r="B1036" s="11">
        <v>120342</v>
      </c>
      <c r="C1036" s="10" t="s">
        <v>1707</v>
      </c>
      <c r="D1036" s="30" t="str">
        <f t="shared" si="80"/>
        <v xml:space="preserve">LA THỊ </v>
      </c>
      <c r="E1036" s="31" t="str">
        <f t="shared" si="81"/>
        <v>THU</v>
      </c>
      <c r="F1036" s="12" t="s">
        <v>1708</v>
      </c>
      <c r="G1036" s="10" t="s">
        <v>1221</v>
      </c>
      <c r="H1036" s="10">
        <v>16</v>
      </c>
      <c r="I1036" s="10" t="str">
        <f t="shared" si="82"/>
        <v>LA THỊ THU26/07/1999</v>
      </c>
      <c r="J1036" s="10" t="str">
        <f>VLOOKUP(I1036,Alpha!$F$1:$G$1300,2,0)</f>
        <v>ALP1006</v>
      </c>
      <c r="K1036" s="10">
        <f t="shared" si="83"/>
        <v>12</v>
      </c>
      <c r="L1036" s="10" t="str">
        <f t="shared" si="84"/>
        <v>XH</v>
      </c>
    </row>
    <row r="1037" spans="1:13" ht="16.5" customHeight="1" x14ac:dyDescent="0.2">
      <c r="A1037" s="10">
        <v>15</v>
      </c>
      <c r="B1037" s="11">
        <v>120344</v>
      </c>
      <c r="C1037" s="10" t="s">
        <v>1710</v>
      </c>
      <c r="D1037" s="30" t="str">
        <f t="shared" si="80"/>
        <v xml:space="preserve">ĐOÀN THỊ THANH </v>
      </c>
      <c r="E1037" s="31" t="str">
        <f t="shared" si="81"/>
        <v>THUỶ</v>
      </c>
      <c r="F1037" s="12" t="s">
        <v>1711</v>
      </c>
      <c r="G1037" s="10" t="s">
        <v>1221</v>
      </c>
      <c r="H1037" s="10">
        <v>16</v>
      </c>
      <c r="I1037" s="10" t="str">
        <f t="shared" si="82"/>
        <v>ĐOÀN THỊ THANH THUỶ05/10/1999</v>
      </c>
      <c r="J1037" s="10" t="str">
        <f>VLOOKUP(I1037,Alpha!$F$1:$G$1300,2,0)</f>
        <v>ALP1016</v>
      </c>
      <c r="K1037" s="10">
        <f t="shared" si="83"/>
        <v>12</v>
      </c>
      <c r="L1037" s="10" t="str">
        <f t="shared" si="84"/>
        <v>XH</v>
      </c>
    </row>
    <row r="1038" spans="1:13" ht="16.5" customHeight="1" x14ac:dyDescent="0.2">
      <c r="A1038" s="10">
        <v>18</v>
      </c>
      <c r="B1038" s="11">
        <v>120347</v>
      </c>
      <c r="C1038" s="10" t="s">
        <v>1715</v>
      </c>
      <c r="D1038" s="30" t="str">
        <f t="shared" si="80"/>
        <v xml:space="preserve">PHẠM THỊ MINH </v>
      </c>
      <c r="E1038" s="31" t="str">
        <f t="shared" si="81"/>
        <v>THÚY</v>
      </c>
      <c r="F1038" s="12" t="s">
        <v>1716</v>
      </c>
      <c r="G1038" s="10" t="s">
        <v>1221</v>
      </c>
      <c r="H1038" s="10">
        <v>16</v>
      </c>
      <c r="I1038" s="10" t="str">
        <f t="shared" si="82"/>
        <v>PHẠM THỊ MINH THÚY09/05/1999</v>
      </c>
      <c r="J1038" s="10" t="str">
        <f>VLOOKUP(I1038,Alpha!$F$1:$G$1300,2,0)</f>
        <v>ALP1038</v>
      </c>
      <c r="K1038" s="10">
        <f t="shared" si="83"/>
        <v>12</v>
      </c>
      <c r="L1038" s="10" t="str">
        <f t="shared" si="84"/>
        <v>XH</v>
      </c>
    </row>
    <row r="1039" spans="1:13" ht="16.5" customHeight="1" x14ac:dyDescent="0.2">
      <c r="A1039" s="10">
        <v>19</v>
      </c>
      <c r="B1039" s="11">
        <v>120370</v>
      </c>
      <c r="C1039" s="10" t="s">
        <v>1745</v>
      </c>
      <c r="D1039" s="30" t="str">
        <f t="shared" si="80"/>
        <v xml:space="preserve">NGUYỄN HOÀNG </v>
      </c>
      <c r="E1039" s="31" t="str">
        <f t="shared" si="81"/>
        <v>VÂN</v>
      </c>
      <c r="F1039" s="12" t="s">
        <v>1442</v>
      </c>
      <c r="G1039" s="10" t="s">
        <v>1221</v>
      </c>
      <c r="H1039" s="10">
        <v>17</v>
      </c>
      <c r="I1039" s="10" t="str">
        <f t="shared" si="82"/>
        <v>NGUYỄN HOÀNG VÂN16/09/1999</v>
      </c>
      <c r="J1039" s="10" t="str">
        <f>VLOOKUP(I1039,Alpha!$F$1:$G$1300,2,0)</f>
        <v>ALP1173</v>
      </c>
      <c r="K1039" s="10">
        <f t="shared" si="83"/>
        <v>12</v>
      </c>
      <c r="L1039" s="10" t="str">
        <f t="shared" si="84"/>
        <v>XH</v>
      </c>
    </row>
    <row r="1040" spans="1:13" ht="16.5" customHeight="1" x14ac:dyDescent="0.2">
      <c r="A1040" s="10">
        <v>20</v>
      </c>
      <c r="B1040" s="11">
        <v>120371</v>
      </c>
      <c r="C1040" s="10" t="s">
        <v>1746</v>
      </c>
      <c r="D1040" s="30" t="str">
        <f t="shared" si="80"/>
        <v xml:space="preserve">VƯƠNG THỊ HỒNG </v>
      </c>
      <c r="E1040" s="31" t="str">
        <f t="shared" si="81"/>
        <v>VÂN</v>
      </c>
      <c r="F1040" s="12" t="s">
        <v>1252</v>
      </c>
      <c r="G1040" s="10" t="s">
        <v>1221</v>
      </c>
      <c r="H1040" s="10">
        <v>17</v>
      </c>
      <c r="I1040" s="10" t="str">
        <f t="shared" si="82"/>
        <v>VƯƠNG THỊ HỒNG VÂN25/10/1999</v>
      </c>
      <c r="J1040" s="10" t="str">
        <f>VLOOKUP(I1040,Alpha!$F$1:$G$1300,2,0)</f>
        <v>ALP1182</v>
      </c>
      <c r="K1040" s="10">
        <f t="shared" si="83"/>
        <v>12</v>
      </c>
      <c r="L1040" s="10" t="str">
        <f t="shared" si="84"/>
        <v>XH</v>
      </c>
    </row>
    <row r="1041" spans="1:12" ht="16.5" customHeight="1" x14ac:dyDescent="0.2">
      <c r="A1041" s="10">
        <v>23</v>
      </c>
      <c r="B1041" s="11">
        <v>120374</v>
      </c>
      <c r="C1041" s="10" t="s">
        <v>1751</v>
      </c>
      <c r="D1041" s="30" t="str">
        <f t="shared" si="80"/>
        <v xml:space="preserve">NGUYỄN THỊ </v>
      </c>
      <c r="E1041" s="31" t="str">
        <f t="shared" si="81"/>
        <v>YẾN</v>
      </c>
      <c r="F1041" s="12" t="s">
        <v>1096</v>
      </c>
      <c r="G1041" s="10" t="s">
        <v>1221</v>
      </c>
      <c r="H1041" s="10">
        <v>17</v>
      </c>
      <c r="I1041" s="10" t="str">
        <f t="shared" si="82"/>
        <v>NGUYỄN THỊ YẾN20/09/1999</v>
      </c>
      <c r="J1041" s="10" t="str">
        <f>VLOOKUP(I1041,Alpha!$F$1:$G$1300,2,0)</f>
        <v>ALP1207</v>
      </c>
      <c r="K1041" s="10">
        <f t="shared" si="83"/>
        <v>12</v>
      </c>
      <c r="L1041" s="10" t="str">
        <f t="shared" si="84"/>
        <v>XH</v>
      </c>
    </row>
    <row r="1042" spans="1:12" ht="16.5" customHeight="1" x14ac:dyDescent="0.2">
      <c r="A1042" s="10">
        <v>2</v>
      </c>
      <c r="B1042" s="11">
        <v>120199</v>
      </c>
      <c r="C1042" s="10" t="s">
        <v>1543</v>
      </c>
      <c r="D1042" s="30" t="str">
        <f t="shared" si="80"/>
        <v xml:space="preserve">NGUYỄN THÁI </v>
      </c>
      <c r="E1042" s="31" t="str">
        <f t="shared" si="81"/>
        <v>ANH</v>
      </c>
      <c r="F1042" s="12" t="s">
        <v>1250</v>
      </c>
      <c r="G1042" s="10" t="s">
        <v>1241</v>
      </c>
      <c r="H1042" s="10">
        <v>10</v>
      </c>
      <c r="I1042" s="10" t="str">
        <f t="shared" si="82"/>
        <v>NGUYỄN THÁI ANH20/10/1999</v>
      </c>
      <c r="J1042" s="10" t="str">
        <f>VLOOKUP(I1042,Alpha!$F$1:$G$1300,2,0)</f>
        <v>ALP0031</v>
      </c>
      <c r="K1042" s="10">
        <f t="shared" si="83"/>
        <v>12</v>
      </c>
      <c r="L1042" s="10" t="str">
        <f t="shared" si="84"/>
        <v>XH</v>
      </c>
    </row>
    <row r="1043" spans="1:12" ht="16.5" customHeight="1" x14ac:dyDescent="0.2">
      <c r="A1043" s="10">
        <v>6</v>
      </c>
      <c r="B1043" s="11">
        <v>120203</v>
      </c>
      <c r="C1043" s="10" t="s">
        <v>1550</v>
      </c>
      <c r="D1043" s="30" t="str">
        <f t="shared" si="80"/>
        <v xml:space="preserve">SÁI TIẾN </v>
      </c>
      <c r="E1043" s="31" t="str">
        <f t="shared" si="81"/>
        <v>ANH</v>
      </c>
      <c r="F1043" s="12" t="s">
        <v>1551</v>
      </c>
      <c r="G1043" s="10" t="s">
        <v>1241</v>
      </c>
      <c r="H1043" s="10">
        <v>10</v>
      </c>
      <c r="I1043" s="10" t="str">
        <f t="shared" si="82"/>
        <v>SÁI TIẾN ANH21/12/1999</v>
      </c>
      <c r="J1043" s="10" t="str">
        <f>VLOOKUP(I1043,Alpha!$F$1:$G$1300,2,0)</f>
        <v>ALP0058</v>
      </c>
      <c r="K1043" s="10">
        <f t="shared" si="83"/>
        <v>12</v>
      </c>
      <c r="L1043" s="10" t="str">
        <f t="shared" si="84"/>
        <v>XH</v>
      </c>
    </row>
    <row r="1044" spans="1:12" ht="16.5" customHeight="1" x14ac:dyDescent="0.2">
      <c r="A1044" s="10">
        <v>15</v>
      </c>
      <c r="B1044" s="11">
        <v>120015</v>
      </c>
      <c r="C1044" s="10" t="s">
        <v>1240</v>
      </c>
      <c r="D1044" s="30" t="str">
        <f t="shared" si="80"/>
        <v xml:space="preserve">NGUYỄN THÁI </v>
      </c>
      <c r="E1044" s="31" t="str">
        <f t="shared" si="81"/>
        <v>BẢO</v>
      </c>
      <c r="F1044" s="12" t="s">
        <v>1096</v>
      </c>
      <c r="G1044" s="10" t="s">
        <v>1241</v>
      </c>
      <c r="H1044" s="10">
        <v>1</v>
      </c>
      <c r="I1044" s="10" t="str">
        <f t="shared" si="82"/>
        <v>NGUYỄN THÁI BẢO20/09/1999</v>
      </c>
      <c r="J1044" s="10" t="str">
        <f>VLOOKUP(I1044,Alpha!$F$1:$G$1300,2,0)</f>
        <v>ALP0097</v>
      </c>
      <c r="K1044" s="10">
        <f t="shared" si="83"/>
        <v>12</v>
      </c>
      <c r="L1044" s="10" t="str">
        <f t="shared" si="84"/>
        <v>Tự nhiên</v>
      </c>
    </row>
    <row r="1045" spans="1:12" ht="16.5" customHeight="1" x14ac:dyDescent="0.2">
      <c r="A1045" s="10">
        <v>13</v>
      </c>
      <c r="B1045" s="11">
        <v>120210</v>
      </c>
      <c r="C1045" s="10" t="s">
        <v>1562</v>
      </c>
      <c r="D1045" s="30" t="str">
        <f t="shared" si="80"/>
        <v xml:space="preserve">VŨ THANH </v>
      </c>
      <c r="E1045" s="31" t="str">
        <f t="shared" si="81"/>
        <v>BÌNH</v>
      </c>
      <c r="F1045" s="12" t="s">
        <v>1563</v>
      </c>
      <c r="G1045" s="10" t="s">
        <v>1241</v>
      </c>
      <c r="H1045" s="10">
        <v>10</v>
      </c>
      <c r="I1045" s="10" t="str">
        <f t="shared" si="82"/>
        <v>VŨ THANH BÌNH30/07/1999</v>
      </c>
      <c r="J1045" s="10" t="str">
        <f>VLOOKUP(I1045,Alpha!$F$1:$G$1300,2,0)</f>
        <v>ALP0113</v>
      </c>
      <c r="K1045" s="10">
        <f t="shared" si="83"/>
        <v>12</v>
      </c>
      <c r="L1045" s="10" t="str">
        <f t="shared" si="84"/>
        <v>XH</v>
      </c>
    </row>
    <row r="1046" spans="1:12" ht="16.5" customHeight="1" x14ac:dyDescent="0.2">
      <c r="A1046" s="10">
        <v>22</v>
      </c>
      <c r="B1046" s="11">
        <v>120022</v>
      </c>
      <c r="C1046" s="10" t="s">
        <v>1253</v>
      </c>
      <c r="D1046" s="30" t="str">
        <f t="shared" si="80"/>
        <v xml:space="preserve">HOÀNG MINH </v>
      </c>
      <c r="E1046" s="31" t="str">
        <f t="shared" si="81"/>
        <v>CHIẾN</v>
      </c>
      <c r="F1046" s="12" t="s">
        <v>1254</v>
      </c>
      <c r="G1046" s="10" t="s">
        <v>1241</v>
      </c>
      <c r="H1046" s="10">
        <v>1</v>
      </c>
      <c r="I1046" s="10" t="str">
        <f t="shared" si="82"/>
        <v>HOÀNG MINH CHIẾN24/08/1999</v>
      </c>
      <c r="J1046" s="10" t="str">
        <f>VLOOKUP(I1046,Alpha!$F$1:$G$1300,2,0)</f>
        <v>ALP0126</v>
      </c>
      <c r="K1046" s="10">
        <f t="shared" si="83"/>
        <v>12</v>
      </c>
      <c r="L1046" s="10" t="str">
        <f t="shared" si="84"/>
        <v>Tự nhiên</v>
      </c>
    </row>
    <row r="1047" spans="1:12" ht="16.5" customHeight="1" x14ac:dyDescent="0.2">
      <c r="A1047" s="10">
        <v>21</v>
      </c>
      <c r="B1047" s="11">
        <v>120218</v>
      </c>
      <c r="C1047" s="10" t="s">
        <v>1571</v>
      </c>
      <c r="D1047" s="30" t="str">
        <f t="shared" si="80"/>
        <v xml:space="preserve">DƯƠNG QUANG </v>
      </c>
      <c r="E1047" s="31" t="str">
        <f t="shared" si="81"/>
        <v>ĐẠI</v>
      </c>
      <c r="F1047" s="12" t="s">
        <v>1292</v>
      </c>
      <c r="G1047" s="10" t="s">
        <v>1241</v>
      </c>
      <c r="H1047" s="10">
        <v>10</v>
      </c>
      <c r="I1047" s="10" t="str">
        <f t="shared" si="82"/>
        <v>DƯƠNG QUANG ĐẠI01/05/1999</v>
      </c>
      <c r="J1047" s="10" t="str">
        <f>VLOOKUP(I1047,Alpha!$F$1:$G$1300,2,0)</f>
        <v>ALP0201</v>
      </c>
      <c r="K1047" s="10">
        <f t="shared" si="83"/>
        <v>12</v>
      </c>
      <c r="L1047" s="10" t="str">
        <f t="shared" si="84"/>
        <v>XH</v>
      </c>
    </row>
    <row r="1048" spans="1:12" ht="16.5" customHeight="1" x14ac:dyDescent="0.2">
      <c r="A1048" s="10">
        <v>5</v>
      </c>
      <c r="B1048" s="11">
        <v>120224</v>
      </c>
      <c r="C1048" s="10" t="s">
        <v>1576</v>
      </c>
      <c r="D1048" s="30" t="str">
        <f t="shared" si="80"/>
        <v xml:space="preserve">NGUYỄN QUANG </v>
      </c>
      <c r="E1048" s="31" t="str">
        <f t="shared" si="81"/>
        <v>ĐỨC</v>
      </c>
      <c r="F1048" s="12" t="s">
        <v>1577</v>
      </c>
      <c r="G1048" s="10" t="s">
        <v>1241</v>
      </c>
      <c r="H1048" s="10">
        <v>11</v>
      </c>
      <c r="I1048" s="10" t="str">
        <f t="shared" si="82"/>
        <v>NGUYỄN QUANG ĐỨC05/06/1999</v>
      </c>
      <c r="J1048" s="10" t="str">
        <f>VLOOKUP(I1048,Alpha!$F$1:$G$1300,2,0)</f>
        <v>ALP0227</v>
      </c>
      <c r="K1048" s="10">
        <f t="shared" si="83"/>
        <v>12</v>
      </c>
      <c r="L1048" s="10" t="str">
        <f t="shared" si="84"/>
        <v>XH</v>
      </c>
    </row>
    <row r="1049" spans="1:12" ht="16.5" customHeight="1" x14ac:dyDescent="0.2">
      <c r="A1049" s="10">
        <v>6</v>
      </c>
      <c r="B1049" s="11">
        <v>120225</v>
      </c>
      <c r="C1049" s="10" t="s">
        <v>697</v>
      </c>
      <c r="D1049" s="30" t="str">
        <f t="shared" si="80"/>
        <v xml:space="preserve">PHẠM MINH </v>
      </c>
      <c r="E1049" s="31" t="str">
        <f t="shared" si="81"/>
        <v>ĐỨC</v>
      </c>
      <c r="F1049" s="12" t="s">
        <v>1220</v>
      </c>
      <c r="G1049" s="10" t="s">
        <v>1241</v>
      </c>
      <c r="H1049" s="10">
        <v>11</v>
      </c>
      <c r="I1049" s="10" t="str">
        <f t="shared" si="82"/>
        <v>PHẠM MINH ĐỨC23/06/1999</v>
      </c>
      <c r="J1049" s="10" t="str">
        <f>VLOOKUP(I1049,Alpha!$F$1:$G$1300,2,0)</f>
        <v>ALP0228</v>
      </c>
      <c r="K1049" s="10">
        <f t="shared" si="83"/>
        <v>12</v>
      </c>
      <c r="L1049" s="10" t="str">
        <f t="shared" si="84"/>
        <v>XH</v>
      </c>
    </row>
    <row r="1050" spans="1:12" ht="16.5" customHeight="1" x14ac:dyDescent="0.2">
      <c r="A1050" s="10">
        <v>14</v>
      </c>
      <c r="B1050" s="11">
        <v>120233</v>
      </c>
      <c r="C1050" s="10" t="s">
        <v>1588</v>
      </c>
      <c r="D1050" s="30" t="str">
        <f t="shared" si="80"/>
        <v xml:space="preserve">ĐÀM THỊ MỸ </v>
      </c>
      <c r="E1050" s="31" t="str">
        <f t="shared" si="81"/>
        <v>HẠNH</v>
      </c>
      <c r="F1050" s="12" t="s">
        <v>1354</v>
      </c>
      <c r="G1050" s="10" t="s">
        <v>1241</v>
      </c>
      <c r="H1050" s="10">
        <v>11</v>
      </c>
      <c r="I1050" s="10" t="str">
        <f t="shared" si="82"/>
        <v>ĐÀM THỊ MỸ HẠNH15/02/1999</v>
      </c>
      <c r="J1050" s="10" t="str">
        <f>VLOOKUP(I1050,Alpha!$F$1:$G$1300,2,0)</f>
        <v>ALP0285</v>
      </c>
      <c r="K1050" s="10">
        <f t="shared" si="83"/>
        <v>12</v>
      </c>
      <c r="L1050" s="10" t="str">
        <f t="shared" si="84"/>
        <v>XH</v>
      </c>
    </row>
    <row r="1051" spans="1:12" ht="16.5" customHeight="1" x14ac:dyDescent="0.2">
      <c r="A1051" s="10">
        <v>17</v>
      </c>
      <c r="B1051" s="11">
        <v>120236</v>
      </c>
      <c r="C1051" s="10" t="s">
        <v>1590</v>
      </c>
      <c r="D1051" s="30" t="str">
        <f t="shared" si="80"/>
        <v xml:space="preserve">NGUYỄN THỊ THÚY </v>
      </c>
      <c r="E1051" s="31" t="str">
        <f t="shared" si="81"/>
        <v>HẰNG</v>
      </c>
      <c r="F1051" s="12" t="s">
        <v>1591</v>
      </c>
      <c r="G1051" s="10" t="s">
        <v>1241</v>
      </c>
      <c r="H1051" s="10">
        <v>11</v>
      </c>
      <c r="I1051" s="10" t="str">
        <f t="shared" si="82"/>
        <v>NGUYỄN THỊ THÚY HẰNG03/02/1999</v>
      </c>
      <c r="J1051" s="10" t="str">
        <f>VLOOKUP(I1051,Alpha!$F$1:$G$1300,2,0)</f>
        <v>ALP0309</v>
      </c>
      <c r="K1051" s="10">
        <f t="shared" si="83"/>
        <v>12</v>
      </c>
      <c r="L1051" s="10" t="str">
        <f t="shared" si="84"/>
        <v>XH</v>
      </c>
    </row>
    <row r="1052" spans="1:12" ht="16.5" customHeight="1" x14ac:dyDescent="0.2">
      <c r="A1052" s="10">
        <v>2</v>
      </c>
      <c r="B1052" s="11">
        <v>120243</v>
      </c>
      <c r="C1052" s="10" t="s">
        <v>222</v>
      </c>
      <c r="D1052" s="30" t="str">
        <f t="shared" si="80"/>
        <v xml:space="preserve">NGUYỄN THỊ </v>
      </c>
      <c r="E1052" s="31" t="str">
        <f t="shared" si="81"/>
        <v>HOA</v>
      </c>
      <c r="F1052" s="12" t="s">
        <v>1598</v>
      </c>
      <c r="G1052" s="10" t="s">
        <v>1241</v>
      </c>
      <c r="H1052" s="10">
        <v>12</v>
      </c>
      <c r="I1052" s="10" t="str">
        <f t="shared" si="82"/>
        <v>NGUYỄN THỊ HOA12/04/1999</v>
      </c>
      <c r="J1052" s="10" t="str">
        <f>VLOOKUP(I1052,Alpha!$F$1:$G$1300,2,0)</f>
        <v>ALP0367</v>
      </c>
      <c r="K1052" s="10">
        <f t="shared" si="83"/>
        <v>12</v>
      </c>
      <c r="L1052" s="10" t="str">
        <f t="shared" si="84"/>
        <v>XH</v>
      </c>
    </row>
    <row r="1053" spans="1:12" ht="16.5" customHeight="1" x14ac:dyDescent="0.2">
      <c r="A1053" s="10">
        <v>5</v>
      </c>
      <c r="B1053" s="11">
        <v>120246</v>
      </c>
      <c r="C1053" s="10" t="s">
        <v>1600</v>
      </c>
      <c r="D1053" s="30" t="str">
        <f t="shared" si="80"/>
        <v xml:space="preserve">ĐẶNG HỒNG </v>
      </c>
      <c r="E1053" s="31" t="str">
        <f t="shared" si="81"/>
        <v>HOAN</v>
      </c>
      <c r="F1053" s="12" t="s">
        <v>1601</v>
      </c>
      <c r="G1053" s="10" t="s">
        <v>1241</v>
      </c>
      <c r="H1053" s="10">
        <v>12</v>
      </c>
      <c r="I1053" s="10" t="str">
        <f t="shared" si="82"/>
        <v>ĐẶNG HỒNG HOAN28/07/1999</v>
      </c>
      <c r="J1053" s="10" t="str">
        <f>VLOOKUP(I1053,Alpha!$F$1:$G$1300,2,0)</f>
        <v>ALP0379</v>
      </c>
      <c r="K1053" s="10">
        <f t="shared" si="83"/>
        <v>12</v>
      </c>
      <c r="L1053" s="10" t="str">
        <f t="shared" si="84"/>
        <v>XH</v>
      </c>
    </row>
    <row r="1054" spans="1:12" ht="16.5" customHeight="1" x14ac:dyDescent="0.2">
      <c r="A1054" s="10">
        <v>21</v>
      </c>
      <c r="B1054" s="11">
        <v>120262</v>
      </c>
      <c r="C1054" s="10" t="s">
        <v>1622</v>
      </c>
      <c r="D1054" s="30" t="str">
        <f t="shared" si="80"/>
        <v xml:space="preserve">NGUYỄN CHUNG </v>
      </c>
      <c r="E1054" s="31" t="str">
        <f t="shared" si="81"/>
        <v>HỮU</v>
      </c>
      <c r="F1054" s="12" t="s">
        <v>1322</v>
      </c>
      <c r="G1054" s="10" t="s">
        <v>1241</v>
      </c>
      <c r="H1054" s="10">
        <v>12</v>
      </c>
      <c r="I1054" s="10" t="str">
        <f t="shared" si="82"/>
        <v>NGUYỄN CHUNG HỮU15/04/1999</v>
      </c>
      <c r="J1054" s="10" t="str">
        <f>VLOOKUP(I1054,Alpha!$F$1:$G$1300,2,0)</f>
        <v>ALP0494</v>
      </c>
      <c r="K1054" s="10">
        <f t="shared" si="83"/>
        <v>12</v>
      </c>
      <c r="L1054" s="10" t="str">
        <f t="shared" si="84"/>
        <v>XH</v>
      </c>
    </row>
    <row r="1055" spans="1:12" ht="16.5" customHeight="1" x14ac:dyDescent="0.2">
      <c r="A1055" s="10">
        <v>5</v>
      </c>
      <c r="B1055" s="11">
        <v>120093</v>
      </c>
      <c r="C1055" s="10" t="s">
        <v>1376</v>
      </c>
      <c r="D1055" s="30" t="str">
        <f t="shared" si="80"/>
        <v xml:space="preserve">NGUYỄN THỊ </v>
      </c>
      <c r="E1055" s="31" t="str">
        <f t="shared" si="81"/>
        <v>LAM</v>
      </c>
      <c r="F1055" s="12" t="s">
        <v>1377</v>
      </c>
      <c r="G1055" s="10" t="s">
        <v>1241</v>
      </c>
      <c r="H1055" s="10">
        <v>5</v>
      </c>
      <c r="I1055" s="10" t="str">
        <f t="shared" si="82"/>
        <v>NGUYỄN THỊ LAM10/02/1999</v>
      </c>
      <c r="J1055" s="10" t="str">
        <f>VLOOKUP(I1055,Alpha!$F$1:$G$1300,2,0)</f>
        <v>ALP0519</v>
      </c>
      <c r="K1055" s="10">
        <f t="shared" si="83"/>
        <v>12</v>
      </c>
      <c r="L1055" s="10" t="str">
        <f t="shared" si="84"/>
        <v>Tự nhiên</v>
      </c>
    </row>
    <row r="1056" spans="1:12" ht="16.5" customHeight="1" x14ac:dyDescent="0.2">
      <c r="A1056" s="10">
        <v>4</v>
      </c>
      <c r="B1056" s="11">
        <v>120267</v>
      </c>
      <c r="C1056" s="10" t="s">
        <v>448</v>
      </c>
      <c r="D1056" s="30" t="str">
        <f t="shared" si="80"/>
        <v xml:space="preserve">NGUYỄN THỊ </v>
      </c>
      <c r="E1056" s="31" t="str">
        <f t="shared" si="81"/>
        <v>LIỄU</v>
      </c>
      <c r="F1056" s="12" t="s">
        <v>1226</v>
      </c>
      <c r="G1056" s="10" t="s">
        <v>1241</v>
      </c>
      <c r="H1056" s="10">
        <v>13</v>
      </c>
      <c r="I1056" s="10" t="str">
        <f t="shared" si="82"/>
        <v>NGUYỄN THỊ LIỄU28/06/1999</v>
      </c>
      <c r="J1056" s="10" t="str">
        <f>VLOOKUP(I1056,Alpha!$F$1:$G$1300,2,0)</f>
        <v>ALP0546</v>
      </c>
      <c r="K1056" s="10">
        <f t="shared" si="83"/>
        <v>12</v>
      </c>
      <c r="L1056" s="10" t="str">
        <f t="shared" si="84"/>
        <v>XH</v>
      </c>
    </row>
    <row r="1057" spans="1:12" ht="16.5" customHeight="1" x14ac:dyDescent="0.2">
      <c r="A1057" s="10">
        <v>7</v>
      </c>
      <c r="B1057" s="11">
        <v>120270</v>
      </c>
      <c r="C1057" s="10" t="s">
        <v>1631</v>
      </c>
      <c r="D1057" s="30" t="str">
        <f t="shared" si="80"/>
        <v xml:space="preserve">NGUYỄN HÀ </v>
      </c>
      <c r="E1057" s="31" t="str">
        <f t="shared" si="81"/>
        <v>LINH</v>
      </c>
      <c r="F1057" s="12" t="s">
        <v>1632</v>
      </c>
      <c r="G1057" s="10" t="s">
        <v>1241</v>
      </c>
      <c r="H1057" s="10">
        <v>13</v>
      </c>
      <c r="I1057" s="10" t="str">
        <f t="shared" si="82"/>
        <v>NGUYỄN HÀ LINH15/01/1999</v>
      </c>
      <c r="J1057" s="10" t="str">
        <f>VLOOKUP(I1057,Alpha!$F$1:$G$1300,2,0)</f>
        <v>ALP0564</v>
      </c>
      <c r="K1057" s="10">
        <f t="shared" si="83"/>
        <v>12</v>
      </c>
      <c r="L1057" s="10" t="str">
        <f t="shared" si="84"/>
        <v>XH</v>
      </c>
    </row>
    <row r="1058" spans="1:12" ht="16.5" customHeight="1" x14ac:dyDescent="0.2">
      <c r="A1058" s="10">
        <v>12</v>
      </c>
      <c r="B1058" s="11">
        <v>120275</v>
      </c>
      <c r="C1058" s="10" t="s">
        <v>1639</v>
      </c>
      <c r="D1058" s="30" t="str">
        <f t="shared" si="80"/>
        <v xml:space="preserve">TRƯƠNG VĂN </v>
      </c>
      <c r="E1058" s="31" t="str">
        <f t="shared" si="81"/>
        <v>LONG</v>
      </c>
      <c r="F1058" s="12" t="s">
        <v>1566</v>
      </c>
      <c r="G1058" s="10" t="s">
        <v>1241</v>
      </c>
      <c r="H1058" s="10">
        <v>13</v>
      </c>
      <c r="I1058" s="10" t="str">
        <f t="shared" si="82"/>
        <v>TRƯƠNG VĂN LONG24/01/1999</v>
      </c>
      <c r="J1058" s="10" t="str">
        <f>VLOOKUP(I1058,Alpha!$F$1:$G$1300,2,0)</f>
        <v>ALP0611</v>
      </c>
      <c r="K1058" s="10">
        <f t="shared" si="83"/>
        <v>12</v>
      </c>
      <c r="L1058" s="10" t="str">
        <f t="shared" si="84"/>
        <v>XH</v>
      </c>
    </row>
    <row r="1059" spans="1:12" ht="16.5" customHeight="1" x14ac:dyDescent="0.2">
      <c r="A1059" s="10">
        <v>3</v>
      </c>
      <c r="B1059" s="11">
        <v>120113</v>
      </c>
      <c r="C1059" s="10" t="s">
        <v>1407</v>
      </c>
      <c r="D1059" s="30" t="str">
        <f t="shared" si="80"/>
        <v xml:space="preserve">ĐẶNG THỊ </v>
      </c>
      <c r="E1059" s="31" t="str">
        <f t="shared" si="81"/>
        <v>LY</v>
      </c>
      <c r="F1059" s="12" t="s">
        <v>1408</v>
      </c>
      <c r="G1059" s="10" t="s">
        <v>1241</v>
      </c>
      <c r="H1059" s="10">
        <v>6</v>
      </c>
      <c r="I1059" s="10" t="str">
        <f t="shared" si="82"/>
        <v>ĐẶNG THỊ LY23/09/1999</v>
      </c>
      <c r="J1059" s="10" t="str">
        <f>VLOOKUP(I1059,Alpha!$F$1:$G$1300,2,0)</f>
        <v>ALP0625</v>
      </c>
      <c r="K1059" s="10">
        <f t="shared" si="83"/>
        <v>12</v>
      </c>
      <c r="L1059" s="10" t="str">
        <f t="shared" si="84"/>
        <v>Tự nhiên</v>
      </c>
    </row>
    <row r="1060" spans="1:12" ht="16.5" customHeight="1" x14ac:dyDescent="0.2">
      <c r="A1060" s="10">
        <v>15</v>
      </c>
      <c r="B1060" s="11">
        <v>120278</v>
      </c>
      <c r="C1060" s="10" t="s">
        <v>1642</v>
      </c>
      <c r="D1060" s="30" t="str">
        <f t="shared" si="80"/>
        <v xml:space="preserve">NGUYỄN KHÁNH </v>
      </c>
      <c r="E1060" s="31" t="str">
        <f t="shared" si="81"/>
        <v>LY</v>
      </c>
      <c r="F1060" s="12" t="s">
        <v>1638</v>
      </c>
      <c r="G1060" s="10" t="s">
        <v>1241</v>
      </c>
      <c r="H1060" s="10">
        <v>13</v>
      </c>
      <c r="I1060" s="10" t="str">
        <f t="shared" si="82"/>
        <v>NGUYỄN KHÁNH LY25/04/1999</v>
      </c>
      <c r="J1060" s="10" t="str">
        <f>VLOOKUP(I1060,Alpha!$F$1:$G$1300,2,0)</f>
        <v>ALP0630</v>
      </c>
      <c r="K1060" s="10">
        <f t="shared" si="83"/>
        <v>12</v>
      </c>
      <c r="L1060" s="10" t="str">
        <f t="shared" si="84"/>
        <v>XH</v>
      </c>
    </row>
    <row r="1061" spans="1:12" ht="16.5" customHeight="1" x14ac:dyDescent="0.2">
      <c r="A1061" s="10">
        <v>19</v>
      </c>
      <c r="B1061" s="11">
        <v>120282</v>
      </c>
      <c r="C1061" s="10" t="s">
        <v>457</v>
      </c>
      <c r="D1061" s="30" t="str">
        <f t="shared" si="80"/>
        <v xml:space="preserve">NGUYỄN THỊ </v>
      </c>
      <c r="E1061" s="31" t="str">
        <f t="shared" si="81"/>
        <v>MAI</v>
      </c>
      <c r="F1061" s="12" t="s">
        <v>1648</v>
      </c>
      <c r="G1061" s="10" t="s">
        <v>1241</v>
      </c>
      <c r="H1061" s="10">
        <v>13</v>
      </c>
      <c r="I1061" s="10" t="str">
        <f t="shared" si="82"/>
        <v>NGUYỄN THỊ MAI24/03/1999</v>
      </c>
      <c r="J1061" s="10" t="str">
        <f>VLOOKUP(I1061,Alpha!$F$1:$G$1300,2,0)</f>
        <v>ALP0646</v>
      </c>
      <c r="K1061" s="10">
        <f t="shared" si="83"/>
        <v>12</v>
      </c>
      <c r="L1061" s="10" t="str">
        <f t="shared" si="84"/>
        <v>XH</v>
      </c>
    </row>
    <row r="1062" spans="1:12" ht="16.5" customHeight="1" x14ac:dyDescent="0.2">
      <c r="A1062" s="10">
        <v>21</v>
      </c>
      <c r="B1062" s="11">
        <v>120284</v>
      </c>
      <c r="C1062" s="10" t="s">
        <v>1649</v>
      </c>
      <c r="D1062" s="30" t="str">
        <f t="shared" si="80"/>
        <v xml:space="preserve">ĐẶNG NGỌC </v>
      </c>
      <c r="E1062" s="31" t="str">
        <f t="shared" si="81"/>
        <v>MÂY</v>
      </c>
      <c r="F1062" s="12" t="s">
        <v>1308</v>
      </c>
      <c r="G1062" s="10" t="s">
        <v>1241</v>
      </c>
      <c r="H1062" s="10">
        <v>13</v>
      </c>
      <c r="I1062" s="10" t="str">
        <f t="shared" si="82"/>
        <v>ĐẶNG NGỌC MÂY24/04/1999</v>
      </c>
      <c r="J1062" s="10" t="str">
        <f>VLOOKUP(I1062,Alpha!$F$1:$G$1300,2,0)</f>
        <v>ALP0667</v>
      </c>
      <c r="K1062" s="10">
        <f t="shared" si="83"/>
        <v>12</v>
      </c>
      <c r="L1062" s="10" t="str">
        <f t="shared" si="84"/>
        <v>XH</v>
      </c>
    </row>
    <row r="1063" spans="1:12" ht="16.5" customHeight="1" x14ac:dyDescent="0.2">
      <c r="A1063" s="10">
        <v>13</v>
      </c>
      <c r="B1063" s="11">
        <v>120123</v>
      </c>
      <c r="C1063" s="10" t="s">
        <v>1422</v>
      </c>
      <c r="D1063" s="30" t="str">
        <f t="shared" si="80"/>
        <v xml:space="preserve">TRẦN TRỌNG </v>
      </c>
      <c r="E1063" s="31" t="str">
        <f t="shared" si="81"/>
        <v>MINH</v>
      </c>
      <c r="F1063" s="12" t="s">
        <v>1423</v>
      </c>
      <c r="G1063" s="10" t="s">
        <v>1241</v>
      </c>
      <c r="H1063" s="10">
        <v>6</v>
      </c>
      <c r="I1063" s="10" t="str">
        <f t="shared" si="82"/>
        <v>TRẦN TRỌNG MINH22/06/1999</v>
      </c>
      <c r="J1063" s="10" t="str">
        <f>VLOOKUP(I1063,Alpha!$F$1:$G$1300,2,0)</f>
        <v>ALP0681</v>
      </c>
      <c r="K1063" s="10">
        <f t="shared" si="83"/>
        <v>12</v>
      </c>
      <c r="L1063" s="10" t="str">
        <f t="shared" si="84"/>
        <v>Tự nhiên</v>
      </c>
    </row>
    <row r="1064" spans="1:12" ht="16.5" customHeight="1" x14ac:dyDescent="0.2">
      <c r="A1064" s="10">
        <v>12</v>
      </c>
      <c r="B1064" s="11">
        <v>120297</v>
      </c>
      <c r="C1064" s="10" t="s">
        <v>1661</v>
      </c>
      <c r="D1064" s="30" t="str">
        <f t="shared" si="80"/>
        <v xml:space="preserve">HỨA THỊ </v>
      </c>
      <c r="E1064" s="31" t="str">
        <f t="shared" si="81"/>
        <v>NGÂN</v>
      </c>
      <c r="F1064" s="12" t="s">
        <v>1662</v>
      </c>
      <c r="G1064" s="10" t="s">
        <v>1241</v>
      </c>
      <c r="H1064" s="10">
        <v>14</v>
      </c>
      <c r="I1064" s="10" t="str">
        <f t="shared" si="82"/>
        <v>HỨA THỊ NGÂN03/12/1998</v>
      </c>
      <c r="J1064" s="10" t="str">
        <f>VLOOKUP(I1064,Alpha!$F$1:$G$1300,2,0)</f>
        <v>ALP0729</v>
      </c>
      <c r="K1064" s="10">
        <f t="shared" si="83"/>
        <v>12</v>
      </c>
      <c r="L1064" s="10" t="str">
        <f t="shared" si="84"/>
        <v>XH</v>
      </c>
    </row>
    <row r="1065" spans="1:12" ht="16.5" customHeight="1" x14ac:dyDescent="0.2">
      <c r="A1065" s="10">
        <v>16</v>
      </c>
      <c r="B1065" s="11">
        <v>120301</v>
      </c>
      <c r="C1065" s="10" t="s">
        <v>1666</v>
      </c>
      <c r="D1065" s="30" t="str">
        <f t="shared" si="80"/>
        <v xml:space="preserve">ĐỖ NGUYỄN TIẾN </v>
      </c>
      <c r="E1065" s="31" t="str">
        <f t="shared" si="81"/>
        <v>NHẬT</v>
      </c>
      <c r="F1065" s="12" t="s">
        <v>1446</v>
      </c>
      <c r="G1065" s="10" t="s">
        <v>1241</v>
      </c>
      <c r="H1065" s="10">
        <v>14</v>
      </c>
      <c r="I1065" s="10" t="str">
        <f t="shared" si="82"/>
        <v>ĐỖ NGUYỄN TIẾN NHẬT16/11/1999</v>
      </c>
      <c r="J1065" s="10" t="str">
        <f>VLOOKUP(I1065,Alpha!$F$1:$G$1300,2,0)</f>
        <v>ALP0774</v>
      </c>
      <c r="K1065" s="10">
        <f t="shared" si="83"/>
        <v>12</v>
      </c>
      <c r="L1065" s="10" t="str">
        <f t="shared" si="84"/>
        <v>XH</v>
      </c>
    </row>
    <row r="1066" spans="1:12" ht="16.5" customHeight="1" x14ac:dyDescent="0.2">
      <c r="A1066" s="10">
        <v>17</v>
      </c>
      <c r="B1066" s="11">
        <v>120302</v>
      </c>
      <c r="C1066" s="10" t="s">
        <v>1667</v>
      </c>
      <c r="D1066" s="30" t="str">
        <f t="shared" si="80"/>
        <v xml:space="preserve">NGUYỄN LONG </v>
      </c>
      <c r="E1066" s="31" t="str">
        <f t="shared" si="81"/>
        <v>NHẬT</v>
      </c>
      <c r="F1066" s="12" t="s">
        <v>1514</v>
      </c>
      <c r="G1066" s="10" t="s">
        <v>1241</v>
      </c>
      <c r="H1066" s="10">
        <v>14</v>
      </c>
      <c r="I1066" s="10" t="str">
        <f t="shared" si="82"/>
        <v>NGUYỄN LONG NHẬT28/09/1999</v>
      </c>
      <c r="J1066" s="10" t="str">
        <f>VLOOKUP(I1066,Alpha!$F$1:$G$1300,2,0)</f>
        <v>ALP0775</v>
      </c>
      <c r="K1066" s="10">
        <f t="shared" si="83"/>
        <v>12</v>
      </c>
      <c r="L1066" s="10" t="str">
        <f t="shared" si="84"/>
        <v>XH</v>
      </c>
    </row>
    <row r="1067" spans="1:12" ht="16.5" customHeight="1" x14ac:dyDescent="0.2">
      <c r="A1067" s="10">
        <v>19</v>
      </c>
      <c r="B1067" s="11">
        <v>120304</v>
      </c>
      <c r="C1067" s="10" t="s">
        <v>1670</v>
      </c>
      <c r="D1067" s="30" t="str">
        <f t="shared" si="80"/>
        <v xml:space="preserve">NGUYỄN VĂN </v>
      </c>
      <c r="E1067" s="31" t="str">
        <f t="shared" si="81"/>
        <v>NHUNG</v>
      </c>
      <c r="F1067" s="12" t="s">
        <v>1671</v>
      </c>
      <c r="G1067" s="10" t="s">
        <v>1241</v>
      </c>
      <c r="H1067" s="10">
        <v>14</v>
      </c>
      <c r="I1067" s="10" t="str">
        <f t="shared" si="82"/>
        <v>NGUYỄN VĂN NHUNG02/07/1999</v>
      </c>
      <c r="J1067" s="10" t="str">
        <f>VLOOKUP(I1067,Alpha!$F$1:$G$1300,2,0)</f>
        <v>ALP0788</v>
      </c>
      <c r="K1067" s="10">
        <f t="shared" si="83"/>
        <v>12</v>
      </c>
      <c r="L1067" s="10" t="str">
        <f t="shared" si="84"/>
        <v>XH</v>
      </c>
    </row>
    <row r="1068" spans="1:12" ht="16.5" customHeight="1" x14ac:dyDescent="0.2">
      <c r="A1068" s="10">
        <v>22</v>
      </c>
      <c r="B1068" s="11">
        <v>120307</v>
      </c>
      <c r="C1068" s="10" t="s">
        <v>1674</v>
      </c>
      <c r="D1068" s="30" t="str">
        <f t="shared" si="80"/>
        <v xml:space="preserve">NGUYỄN VĂN </v>
      </c>
      <c r="E1068" s="31" t="str">
        <f t="shared" si="81"/>
        <v>PHÚC</v>
      </c>
      <c r="F1068" s="12" t="s">
        <v>1433</v>
      </c>
      <c r="G1068" s="10" t="s">
        <v>1241</v>
      </c>
      <c r="H1068" s="10">
        <v>14</v>
      </c>
      <c r="I1068" s="10" t="str">
        <f t="shared" si="82"/>
        <v>NGUYỄN VĂN PHÚC24/07/1999</v>
      </c>
      <c r="J1068" s="10" t="str">
        <f>VLOOKUP(I1068,Alpha!$F$1:$G$1300,2,0)</f>
        <v>ALP0806</v>
      </c>
      <c r="K1068" s="10">
        <f t="shared" si="83"/>
        <v>12</v>
      </c>
      <c r="L1068" s="10" t="str">
        <f t="shared" si="84"/>
        <v>XH</v>
      </c>
    </row>
    <row r="1069" spans="1:12" ht="16.5" customHeight="1" x14ac:dyDescent="0.2">
      <c r="A1069" s="10">
        <v>8</v>
      </c>
      <c r="B1069" s="11">
        <v>120315</v>
      </c>
      <c r="C1069" s="10" t="s">
        <v>1682</v>
      </c>
      <c r="D1069" s="30" t="str">
        <f t="shared" si="80"/>
        <v xml:space="preserve">NGÔ XUÂN </v>
      </c>
      <c r="E1069" s="31" t="str">
        <f t="shared" si="81"/>
        <v>QUÝ</v>
      </c>
      <c r="F1069" s="12" t="s">
        <v>1632</v>
      </c>
      <c r="G1069" s="10" t="s">
        <v>1241</v>
      </c>
      <c r="H1069" s="10">
        <v>15</v>
      </c>
      <c r="I1069" s="10" t="str">
        <f t="shared" si="82"/>
        <v>NGÔ XUÂN QUÝ15/01/1999</v>
      </c>
      <c r="J1069" s="10" t="str">
        <f>VLOOKUP(I1069,Alpha!$F$1:$G$1300,2,0)</f>
        <v>ALP0858</v>
      </c>
      <c r="K1069" s="10">
        <f t="shared" si="83"/>
        <v>12</v>
      </c>
      <c r="L1069" s="10" t="str">
        <f t="shared" si="84"/>
        <v>XH</v>
      </c>
    </row>
    <row r="1070" spans="1:12" ht="16.5" customHeight="1" x14ac:dyDescent="0.2">
      <c r="A1070" s="10">
        <v>2</v>
      </c>
      <c r="B1070" s="11">
        <v>120331</v>
      </c>
      <c r="C1070" s="10" t="s">
        <v>1699</v>
      </c>
      <c r="D1070" s="30" t="str">
        <f t="shared" si="80"/>
        <v xml:space="preserve">NGUYỄN HOÀI </v>
      </c>
      <c r="E1070" s="31" t="str">
        <f t="shared" si="81"/>
        <v>THANH</v>
      </c>
      <c r="F1070" s="12" t="s">
        <v>1582</v>
      </c>
      <c r="G1070" s="10" t="s">
        <v>1241</v>
      </c>
      <c r="H1070" s="10">
        <v>16</v>
      </c>
      <c r="I1070" s="10" t="str">
        <f t="shared" si="82"/>
        <v>NGUYỄN HOÀI THANH02/01/1999</v>
      </c>
      <c r="J1070" s="10" t="str">
        <f>VLOOKUP(I1070,Alpha!$F$1:$G$1300,2,0)</f>
        <v>ALP0942</v>
      </c>
      <c r="K1070" s="10">
        <f t="shared" si="83"/>
        <v>12</v>
      </c>
      <c r="L1070" s="10" t="str">
        <f t="shared" si="84"/>
        <v>XH</v>
      </c>
    </row>
    <row r="1071" spans="1:12" ht="16.5" customHeight="1" x14ac:dyDescent="0.2">
      <c r="A1071" s="10">
        <v>3</v>
      </c>
      <c r="B1071" s="11">
        <v>120332</v>
      </c>
      <c r="C1071" s="10" t="s">
        <v>296</v>
      </c>
      <c r="D1071" s="30" t="str">
        <f t="shared" si="80"/>
        <v xml:space="preserve">NGUYỄN THỊ </v>
      </c>
      <c r="E1071" s="31" t="str">
        <f t="shared" si="81"/>
        <v>THANH</v>
      </c>
      <c r="F1071" s="12" t="s">
        <v>1310</v>
      </c>
      <c r="G1071" s="10" t="s">
        <v>1241</v>
      </c>
      <c r="H1071" s="10">
        <v>16</v>
      </c>
      <c r="I1071" s="10" t="str">
        <f t="shared" si="82"/>
        <v>NGUYỄN THỊ THANH04/11/1999</v>
      </c>
      <c r="J1071" s="10" t="str">
        <f>VLOOKUP(I1071,Alpha!$F$1:$G$1300,2,0)</f>
        <v>ALP0944</v>
      </c>
      <c r="K1071" s="10">
        <f t="shared" si="83"/>
        <v>12</v>
      </c>
      <c r="L1071" s="10" t="str">
        <f t="shared" si="84"/>
        <v>XH</v>
      </c>
    </row>
    <row r="1072" spans="1:12" ht="16.5" customHeight="1" x14ac:dyDescent="0.2">
      <c r="A1072" s="10">
        <v>9</v>
      </c>
      <c r="B1072" s="11">
        <v>120338</v>
      </c>
      <c r="C1072" s="10" t="s">
        <v>1704</v>
      </c>
      <c r="D1072" s="30" t="str">
        <f t="shared" si="80"/>
        <v xml:space="preserve">NGUYỄN THỊ MINH </v>
      </c>
      <c r="E1072" s="31" t="str">
        <f t="shared" si="81"/>
        <v>THẢO</v>
      </c>
      <c r="F1072" s="12" t="s">
        <v>1210</v>
      </c>
      <c r="G1072" s="10" t="s">
        <v>1241</v>
      </c>
      <c r="H1072" s="10">
        <v>16</v>
      </c>
      <c r="I1072" s="10" t="str">
        <f t="shared" si="82"/>
        <v>NGUYỄN THỊ MINH THẢO24/09/1999</v>
      </c>
      <c r="J1072" s="10" t="str">
        <f>VLOOKUP(I1072,Alpha!$F$1:$G$1300,2,0)</f>
        <v>ALP0971</v>
      </c>
      <c r="K1072" s="10">
        <f t="shared" si="83"/>
        <v>12</v>
      </c>
      <c r="L1072" s="10" t="str">
        <f t="shared" si="84"/>
        <v>XH</v>
      </c>
    </row>
    <row r="1073" spans="1:12" ht="16.5" customHeight="1" x14ac:dyDescent="0.2">
      <c r="A1073" s="10">
        <v>12</v>
      </c>
      <c r="B1073" s="11">
        <v>120341</v>
      </c>
      <c r="C1073" s="10" t="s">
        <v>1706</v>
      </c>
      <c r="D1073" s="30" t="str">
        <f t="shared" si="80"/>
        <v xml:space="preserve">ĐÀO VĂN </v>
      </c>
      <c r="E1073" s="31" t="str">
        <f t="shared" si="81"/>
        <v>THIỆN</v>
      </c>
      <c r="F1073" s="12" t="s">
        <v>1489</v>
      </c>
      <c r="G1073" s="10" t="s">
        <v>1241</v>
      </c>
      <c r="H1073" s="10">
        <v>16</v>
      </c>
      <c r="I1073" s="10" t="str">
        <f t="shared" si="82"/>
        <v>ĐÀO VĂN THIỆN15/10/1999</v>
      </c>
      <c r="J1073" s="10" t="str">
        <f>VLOOKUP(I1073,Alpha!$F$1:$G$1300,2,0)</f>
        <v>ALP0995</v>
      </c>
      <c r="K1073" s="10">
        <f t="shared" si="83"/>
        <v>12</v>
      </c>
      <c r="L1073" s="10" t="str">
        <f t="shared" si="84"/>
        <v>XH</v>
      </c>
    </row>
    <row r="1074" spans="1:12" ht="16.5" customHeight="1" x14ac:dyDescent="0.2">
      <c r="A1074" s="10">
        <v>13</v>
      </c>
      <c r="B1074" s="11">
        <v>120167</v>
      </c>
      <c r="C1074" s="10" t="s">
        <v>1174</v>
      </c>
      <c r="D1074" s="30" t="str">
        <f t="shared" si="80"/>
        <v xml:space="preserve">NGUYỄN THỊ </v>
      </c>
      <c r="E1074" s="31" t="str">
        <f t="shared" si="81"/>
        <v>THU</v>
      </c>
      <c r="F1074" s="12" t="s">
        <v>1283</v>
      </c>
      <c r="G1074" s="10" t="s">
        <v>1241</v>
      </c>
      <c r="H1074" s="10">
        <v>8</v>
      </c>
      <c r="I1074" s="10" t="str">
        <f t="shared" si="82"/>
        <v>NGUYỄN THỊ THU15/09/1999</v>
      </c>
      <c r="J1074" s="10" t="str">
        <f>VLOOKUP(I1074,Alpha!$F$1:$G$1300,2,0)</f>
        <v>ALP1007</v>
      </c>
      <c r="K1074" s="10">
        <f t="shared" si="83"/>
        <v>12</v>
      </c>
      <c r="L1074" s="10" t="str">
        <f t="shared" si="84"/>
        <v>Tự nhiên</v>
      </c>
    </row>
    <row r="1075" spans="1:12" ht="16.5" customHeight="1" x14ac:dyDescent="0.2">
      <c r="A1075" s="10">
        <v>1</v>
      </c>
      <c r="B1075" s="11">
        <v>120352</v>
      </c>
      <c r="C1075" s="10" t="s">
        <v>1723</v>
      </c>
      <c r="D1075" s="30" t="str">
        <f t="shared" si="80"/>
        <v xml:space="preserve">LÊ THỊ HOÀI </v>
      </c>
      <c r="E1075" s="31" t="str">
        <f t="shared" si="81"/>
        <v>TRANG</v>
      </c>
      <c r="F1075" s="12" t="s">
        <v>1621</v>
      </c>
      <c r="G1075" s="10" t="s">
        <v>1241</v>
      </c>
      <c r="H1075" s="10">
        <v>17</v>
      </c>
      <c r="I1075" s="10" t="str">
        <f t="shared" si="82"/>
        <v>LÊ THỊ HOÀI TRANG23/07/1999</v>
      </c>
      <c r="J1075" s="10" t="str">
        <f>VLOOKUP(I1075,Alpha!$F$1:$G$1300,2,0)</f>
        <v>ALP1066</v>
      </c>
      <c r="K1075" s="10">
        <f t="shared" si="83"/>
        <v>12</v>
      </c>
      <c r="L1075" s="10" t="str">
        <f t="shared" si="84"/>
        <v>XH</v>
      </c>
    </row>
    <row r="1076" spans="1:12" ht="16.5" customHeight="1" x14ac:dyDescent="0.2">
      <c r="A1076" s="10">
        <v>3</v>
      </c>
      <c r="B1076" s="11">
        <v>120354</v>
      </c>
      <c r="C1076" s="10" t="s">
        <v>1725</v>
      </c>
      <c r="D1076" s="30" t="str">
        <f t="shared" si="80"/>
        <v xml:space="preserve">NGÔ KIỀU </v>
      </c>
      <c r="E1076" s="31" t="str">
        <f t="shared" si="81"/>
        <v>TRANG</v>
      </c>
      <c r="F1076" s="12" t="s">
        <v>1726</v>
      </c>
      <c r="G1076" s="10" t="s">
        <v>1241</v>
      </c>
      <c r="H1076" s="10">
        <v>17</v>
      </c>
      <c r="I1076" s="10" t="str">
        <f t="shared" si="82"/>
        <v>NGÔ KIỀU TRANG26/09/1999</v>
      </c>
      <c r="J1076" s="10" t="str">
        <f>VLOOKUP(I1076,Alpha!$F$1:$G$1300,2,0)</f>
        <v>ALP1068</v>
      </c>
      <c r="K1076" s="10">
        <f t="shared" si="83"/>
        <v>12</v>
      </c>
      <c r="L1076" s="10" t="str">
        <f t="shared" si="84"/>
        <v>XH</v>
      </c>
    </row>
    <row r="1077" spans="1:12" ht="16.5" customHeight="1" x14ac:dyDescent="0.2">
      <c r="A1077" s="10">
        <v>6</v>
      </c>
      <c r="B1077" s="11">
        <v>120182</v>
      </c>
      <c r="C1077" s="10" t="s">
        <v>1517</v>
      </c>
      <c r="D1077" s="30" t="str">
        <f t="shared" si="80"/>
        <v xml:space="preserve">ĐỖ DƯƠNG ANH </v>
      </c>
      <c r="E1077" s="31" t="str">
        <f t="shared" si="81"/>
        <v>TÚ</v>
      </c>
      <c r="F1077" s="12" t="s">
        <v>1352</v>
      </c>
      <c r="G1077" s="10" t="s">
        <v>1241</v>
      </c>
      <c r="H1077" s="10">
        <v>9</v>
      </c>
      <c r="I1077" s="10" t="str">
        <f t="shared" si="82"/>
        <v>ĐỖ DƯƠNG ANH TÚ28/12/1999</v>
      </c>
      <c r="J1077" s="10" t="str">
        <f>VLOOKUP(I1077,Alpha!$F$1:$G$1300,2,0)</f>
        <v>ALP1110</v>
      </c>
      <c r="K1077" s="10">
        <f t="shared" si="83"/>
        <v>12</v>
      </c>
      <c r="L1077" s="10" t="str">
        <f t="shared" si="84"/>
        <v>Tự nhiên</v>
      </c>
    </row>
    <row r="1078" spans="1:12" ht="16.5" customHeight="1" x14ac:dyDescent="0.2">
      <c r="A1078" s="10">
        <v>12</v>
      </c>
      <c r="B1078" s="11">
        <v>120363</v>
      </c>
      <c r="C1078" s="10" t="s">
        <v>1736</v>
      </c>
      <c r="D1078" s="30" t="str">
        <f t="shared" si="80"/>
        <v xml:space="preserve">BÙI DUY </v>
      </c>
      <c r="E1078" s="31" t="str">
        <f t="shared" si="81"/>
        <v>TÙNG</v>
      </c>
      <c r="F1078" s="12" t="s">
        <v>1514</v>
      </c>
      <c r="G1078" s="10" t="s">
        <v>1241</v>
      </c>
      <c r="H1078" s="10">
        <v>17</v>
      </c>
      <c r="I1078" s="10" t="str">
        <f t="shared" si="82"/>
        <v>BÙI DUY TÙNG28/09/1999</v>
      </c>
      <c r="J1078" s="10" t="str">
        <f>VLOOKUP(I1078,Alpha!$F$1:$G$1300,2,0)</f>
        <v>ALP1128</v>
      </c>
      <c r="K1078" s="10">
        <f t="shared" si="83"/>
        <v>12</v>
      </c>
      <c r="L1078" s="10" t="str">
        <f t="shared" si="84"/>
        <v>XH</v>
      </c>
    </row>
    <row r="1079" spans="1:12" ht="16.5" customHeight="1" x14ac:dyDescent="0.2">
      <c r="A1079" s="10">
        <v>12</v>
      </c>
      <c r="B1079" s="11">
        <v>120188</v>
      </c>
      <c r="C1079" s="10" t="s">
        <v>1527</v>
      </c>
      <c r="D1079" s="30" t="str">
        <f t="shared" si="80"/>
        <v xml:space="preserve">NGUYỄN THỊ HẢI </v>
      </c>
      <c r="E1079" s="31" t="str">
        <f t="shared" si="81"/>
        <v>TUYỀN</v>
      </c>
      <c r="F1079" s="12" t="s">
        <v>1496</v>
      </c>
      <c r="G1079" s="10" t="s">
        <v>1241</v>
      </c>
      <c r="H1079" s="10">
        <v>9</v>
      </c>
      <c r="I1079" s="10" t="str">
        <f t="shared" si="82"/>
        <v>NGUYỄN THỊ HẢI TUYỀN06/06/1999</v>
      </c>
      <c r="J1079" s="10" t="str">
        <f>VLOOKUP(I1079,Alpha!$F$1:$G$1300,2,0)</f>
        <v>ALP1142</v>
      </c>
      <c r="K1079" s="10">
        <f t="shared" si="83"/>
        <v>12</v>
      </c>
      <c r="L1079" s="10" t="str">
        <f t="shared" si="84"/>
        <v>Tự nhiên</v>
      </c>
    </row>
    <row r="1080" spans="1:12" ht="16.5" customHeight="1" x14ac:dyDescent="0.2">
      <c r="A1080" s="10">
        <v>17</v>
      </c>
      <c r="B1080" s="11">
        <v>120368</v>
      </c>
      <c r="C1080" s="10" t="s">
        <v>1741</v>
      </c>
      <c r="D1080" s="30" t="str">
        <f t="shared" si="80"/>
        <v xml:space="preserve">LƯU THỊ </v>
      </c>
      <c r="E1080" s="31" t="str">
        <f t="shared" si="81"/>
        <v>TUYẾT</v>
      </c>
      <c r="F1080" s="12" t="s">
        <v>1742</v>
      </c>
      <c r="G1080" s="10" t="s">
        <v>1241</v>
      </c>
      <c r="H1080" s="10">
        <v>17</v>
      </c>
      <c r="I1080" s="10" t="str">
        <f t="shared" si="82"/>
        <v>LƯU THỊ TUYẾT10/04/1999</v>
      </c>
      <c r="J1080" s="10" t="str">
        <f>VLOOKUP(I1080,Alpha!$F$1:$G$1300,2,0)</f>
        <v>ALP1151</v>
      </c>
      <c r="K1080" s="10">
        <f t="shared" si="83"/>
        <v>12</v>
      </c>
      <c r="L1080" s="10" t="str">
        <f t="shared" si="84"/>
        <v>XH</v>
      </c>
    </row>
    <row r="1081" spans="1:12" ht="16.5" customHeight="1" x14ac:dyDescent="0.2">
      <c r="A1081" s="10">
        <v>18</v>
      </c>
      <c r="B1081" s="11">
        <v>120369</v>
      </c>
      <c r="C1081" s="10" t="s">
        <v>1743</v>
      </c>
      <c r="D1081" s="30" t="str">
        <f t="shared" si="80"/>
        <v xml:space="preserve">LƯU THỊ </v>
      </c>
      <c r="E1081" s="31" t="str">
        <f t="shared" si="81"/>
        <v>VÂN</v>
      </c>
      <c r="F1081" s="12" t="s">
        <v>1744</v>
      </c>
      <c r="G1081" s="10" t="s">
        <v>1241</v>
      </c>
      <c r="H1081" s="10">
        <v>17</v>
      </c>
      <c r="I1081" s="10" t="str">
        <f t="shared" si="82"/>
        <v>LƯU THỊ VÂN13/07/1999</v>
      </c>
      <c r="J1081" s="10" t="str">
        <f>VLOOKUP(I1081,Alpha!$F$1:$G$1300,2,0)</f>
        <v>ALP1172</v>
      </c>
      <c r="K1081" s="10">
        <f t="shared" si="83"/>
        <v>12</v>
      </c>
      <c r="L1081" s="10" t="str">
        <f t="shared" si="84"/>
        <v>XH</v>
      </c>
    </row>
    <row r="1082" spans="1:12" ht="16.5" customHeight="1" x14ac:dyDescent="0.2">
      <c r="A1082" s="10">
        <v>17</v>
      </c>
      <c r="B1082" s="11">
        <v>120193</v>
      </c>
      <c r="C1082" s="10" t="s">
        <v>1535</v>
      </c>
      <c r="D1082" s="30" t="str">
        <f t="shared" si="80"/>
        <v xml:space="preserve">TRẦN THỊ HẢI </v>
      </c>
      <c r="E1082" s="31" t="str">
        <f t="shared" si="81"/>
        <v>VÂN</v>
      </c>
      <c r="F1082" s="12" t="s">
        <v>1514</v>
      </c>
      <c r="G1082" s="10" t="s">
        <v>1241</v>
      </c>
      <c r="H1082" s="10">
        <v>9</v>
      </c>
      <c r="I1082" s="10" t="str">
        <f t="shared" si="82"/>
        <v>TRẦN THỊ HẢI VÂN28/09/1999</v>
      </c>
      <c r="J1082" s="10" t="str">
        <f>VLOOKUP(I1082,Alpha!$F$1:$G$1300,2,0)</f>
        <v>ALP1180</v>
      </c>
      <c r="K1082" s="10">
        <f t="shared" si="83"/>
        <v>12</v>
      </c>
      <c r="L1082" s="10" t="str">
        <f t="shared" si="84"/>
        <v>Tự nhiên</v>
      </c>
    </row>
    <row r="1083" spans="1:12" ht="16.5" customHeight="1" x14ac:dyDescent="0.2">
      <c r="A1083" s="10">
        <v>21</v>
      </c>
      <c r="B1083" s="11">
        <v>120372</v>
      </c>
      <c r="C1083" s="10" t="s">
        <v>1747</v>
      </c>
      <c r="D1083" s="30" t="str">
        <f t="shared" si="80"/>
        <v xml:space="preserve">ĐỖ QUANG </v>
      </c>
      <c r="E1083" s="31" t="str">
        <f t="shared" si="81"/>
        <v>VINH</v>
      </c>
      <c r="F1083" s="12" t="s">
        <v>1748</v>
      </c>
      <c r="G1083" s="10" t="s">
        <v>1241</v>
      </c>
      <c r="H1083" s="10">
        <v>17</v>
      </c>
      <c r="I1083" s="10" t="str">
        <f t="shared" si="82"/>
        <v>ĐỖ QUANG VINH30/09/1997</v>
      </c>
      <c r="J1083" s="10" t="str">
        <f>VLOOKUP(I1083,Alpha!$F$1:$G$1300,2,0)</f>
        <v>ALP1191</v>
      </c>
      <c r="K1083" s="10">
        <f t="shared" si="83"/>
        <v>12</v>
      </c>
      <c r="L1083" s="10" t="str">
        <f t="shared" si="84"/>
        <v>XH</v>
      </c>
    </row>
    <row r="1084" spans="1:12" ht="16.5" customHeight="1" x14ac:dyDescent="0.2">
      <c r="A1084" s="10">
        <v>13</v>
      </c>
      <c r="B1084" s="11">
        <v>120013</v>
      </c>
      <c r="C1084" s="10" t="s">
        <v>347</v>
      </c>
      <c r="D1084" s="30" t="str">
        <f t="shared" si="80"/>
        <v xml:space="preserve">NGUYỄN THỊ NGỌC </v>
      </c>
      <c r="E1084" s="31" t="str">
        <f t="shared" si="81"/>
        <v>ÁNH</v>
      </c>
      <c r="F1084" s="12" t="s">
        <v>1237</v>
      </c>
      <c r="G1084" s="10" t="s">
        <v>1238</v>
      </c>
      <c r="H1084" s="10">
        <v>1</v>
      </c>
      <c r="I1084" s="10" t="str">
        <f t="shared" si="82"/>
        <v>NGUYỄN THỊ NGỌC ÁNH23/04/1999</v>
      </c>
      <c r="J1084" s="10" t="str">
        <f>VLOOKUP(I1084,Alpha!$F$1:$G$1300,2,0)</f>
        <v>ALP0086</v>
      </c>
      <c r="K1084" s="10">
        <f t="shared" si="83"/>
        <v>12</v>
      </c>
      <c r="L1084" s="10" t="str">
        <f t="shared" si="84"/>
        <v>Tự nhiên</v>
      </c>
    </row>
    <row r="1085" spans="1:12" ht="16.5" customHeight="1" x14ac:dyDescent="0.2">
      <c r="A1085" s="10">
        <v>15</v>
      </c>
      <c r="B1085" s="11">
        <v>120212</v>
      </c>
      <c r="C1085" s="10" t="s">
        <v>1565</v>
      </c>
      <c r="D1085" s="30" t="str">
        <f t="shared" si="80"/>
        <v xml:space="preserve">ĐỖ THỊ LINH </v>
      </c>
      <c r="E1085" s="31" t="str">
        <f t="shared" si="81"/>
        <v>CHI</v>
      </c>
      <c r="F1085" s="12" t="s">
        <v>1566</v>
      </c>
      <c r="G1085" s="10" t="s">
        <v>1238</v>
      </c>
      <c r="H1085" s="10">
        <v>10</v>
      </c>
      <c r="I1085" s="10" t="str">
        <f t="shared" si="82"/>
        <v>ĐỖ THỊ LINH CHI24/01/1999</v>
      </c>
      <c r="J1085" s="10" t="str">
        <f>VLOOKUP(I1085,Alpha!$F$1:$G$1300,2,0)</f>
        <v>ALP0119</v>
      </c>
      <c r="K1085" s="10">
        <f t="shared" si="83"/>
        <v>12</v>
      </c>
      <c r="L1085" s="10" t="str">
        <f t="shared" si="84"/>
        <v>XH</v>
      </c>
    </row>
    <row r="1086" spans="1:12" ht="16.5" customHeight="1" x14ac:dyDescent="0.2">
      <c r="A1086" s="10">
        <v>6</v>
      </c>
      <c r="B1086" s="11">
        <v>120028</v>
      </c>
      <c r="C1086" s="10" t="s">
        <v>1264</v>
      </c>
      <c r="D1086" s="30" t="str">
        <f t="shared" si="80"/>
        <v xml:space="preserve">NGÔ VĂN </v>
      </c>
      <c r="E1086" s="31" t="str">
        <f t="shared" si="81"/>
        <v>CƯỜNG</v>
      </c>
      <c r="F1086" s="12" t="s">
        <v>1265</v>
      </c>
      <c r="G1086" s="10" t="s">
        <v>1238</v>
      </c>
      <c r="H1086" s="10">
        <v>2</v>
      </c>
      <c r="I1086" s="10" t="str">
        <f t="shared" si="82"/>
        <v>NGÔ VĂN CƯỜNG12/11/1999</v>
      </c>
      <c r="J1086" s="10" t="str">
        <f>VLOOKUP(I1086,Alpha!$F$1:$G$1300,2,0)</f>
        <v>ALP0145</v>
      </c>
      <c r="K1086" s="10">
        <f t="shared" si="83"/>
        <v>12</v>
      </c>
      <c r="L1086" s="10" t="str">
        <f t="shared" si="84"/>
        <v>Tự nhiên</v>
      </c>
    </row>
    <row r="1087" spans="1:12" ht="16.5" customHeight="1" x14ac:dyDescent="0.2">
      <c r="A1087" s="10">
        <v>17</v>
      </c>
      <c r="B1087" s="11">
        <v>120214</v>
      </c>
      <c r="C1087" s="10" t="s">
        <v>1568</v>
      </c>
      <c r="D1087" s="30" t="str">
        <f t="shared" si="80"/>
        <v xml:space="preserve">HOÀNG TRUNG </v>
      </c>
      <c r="E1087" s="31" t="str">
        <f t="shared" si="81"/>
        <v>DŨNG</v>
      </c>
      <c r="F1087" s="12" t="s">
        <v>1522</v>
      </c>
      <c r="G1087" s="10" t="s">
        <v>1238</v>
      </c>
      <c r="H1087" s="10">
        <v>10</v>
      </c>
      <c r="I1087" s="10" t="str">
        <f t="shared" si="82"/>
        <v>HOÀNG TRUNG DŨNG04/08/1999</v>
      </c>
      <c r="J1087" s="10" t="str">
        <f>VLOOKUP(I1087,Alpha!$F$1:$G$1300,2,0)</f>
        <v>ALP0163</v>
      </c>
      <c r="K1087" s="10">
        <f t="shared" si="83"/>
        <v>12</v>
      </c>
      <c r="L1087" s="10" t="str">
        <f t="shared" si="84"/>
        <v>XH</v>
      </c>
    </row>
    <row r="1088" spans="1:12" ht="16.5" customHeight="1" x14ac:dyDescent="0.2">
      <c r="A1088" s="10">
        <v>1</v>
      </c>
      <c r="B1088" s="11">
        <v>120220</v>
      </c>
      <c r="C1088" s="10" t="s">
        <v>199</v>
      </c>
      <c r="D1088" s="30" t="str">
        <f t="shared" si="80"/>
        <v xml:space="preserve">ĐỖ HẢI </v>
      </c>
      <c r="E1088" s="31" t="str">
        <f t="shared" si="81"/>
        <v>ĐĂNG</v>
      </c>
      <c r="F1088" s="12" t="s">
        <v>1281</v>
      </c>
      <c r="G1088" s="10" t="s">
        <v>1238</v>
      </c>
      <c r="H1088" s="10">
        <v>11</v>
      </c>
      <c r="I1088" s="10" t="str">
        <f t="shared" si="82"/>
        <v>ĐỖ HẢI ĐĂNG06/10/1999</v>
      </c>
      <c r="J1088" s="10" t="str">
        <f>VLOOKUP(I1088,Alpha!$F$1:$G$1300,2,0)</f>
        <v>ALP0212</v>
      </c>
      <c r="K1088" s="10">
        <f t="shared" si="83"/>
        <v>12</v>
      </c>
      <c r="L1088" s="10" t="str">
        <f t="shared" si="84"/>
        <v>XH</v>
      </c>
    </row>
    <row r="1089" spans="1:12" ht="16.5" customHeight="1" x14ac:dyDescent="0.2">
      <c r="A1089" s="10">
        <v>3</v>
      </c>
      <c r="B1089" s="11">
        <v>120222</v>
      </c>
      <c r="C1089" s="10" t="s">
        <v>1574</v>
      </c>
      <c r="D1089" s="30" t="str">
        <f t="shared" si="80"/>
        <v xml:space="preserve">ĐỖ MẠNH </v>
      </c>
      <c r="E1089" s="31" t="str">
        <f t="shared" si="81"/>
        <v>ĐỨC</v>
      </c>
      <c r="F1089" s="12" t="s">
        <v>1473</v>
      </c>
      <c r="G1089" s="10" t="s">
        <v>1238</v>
      </c>
      <c r="H1089" s="10">
        <v>11</v>
      </c>
      <c r="I1089" s="10" t="str">
        <f t="shared" si="82"/>
        <v>ĐỖ MẠNH ĐỨC25/11/1999</v>
      </c>
      <c r="J1089" s="10" t="str">
        <f>VLOOKUP(I1089,Alpha!$F$1:$G$1300,2,0)</f>
        <v>ALP0221</v>
      </c>
      <c r="K1089" s="10">
        <f t="shared" si="83"/>
        <v>12</v>
      </c>
      <c r="L1089" s="10" t="str">
        <f t="shared" si="84"/>
        <v>XH</v>
      </c>
    </row>
    <row r="1090" spans="1:12" ht="16.5" customHeight="1" x14ac:dyDescent="0.2">
      <c r="A1090" s="10">
        <v>7</v>
      </c>
      <c r="B1090" s="11">
        <v>120226</v>
      </c>
      <c r="C1090" s="10" t="s">
        <v>1296</v>
      </c>
      <c r="D1090" s="30" t="str">
        <f t="shared" ref="D1090:D1153" si="85">LEFT(C1090,LEN(C1090)-LEN(E1090))</f>
        <v xml:space="preserve">ĐỖ THỊ </v>
      </c>
      <c r="E1090" s="31" t="str">
        <f t="shared" ref="E1090:E1153" si="86">IF(ISERROR(FIND(" ",TRIM(C1090),1)),"",RIGHT(TRIM(C1090),LEN(TRIM(C1090)) -FIND("#",SUBSTITUTE(TRIM(C1090)," ","#",LEN(TRIM(C1090))-LEN(SUBSTITUTE(TRIM(C1090)," ",""))))))</f>
        <v>HÀ</v>
      </c>
      <c r="F1090" s="12" t="s">
        <v>1349</v>
      </c>
      <c r="G1090" s="10" t="s">
        <v>1238</v>
      </c>
      <c r="H1090" s="10">
        <v>11</v>
      </c>
      <c r="I1090" s="10" t="str">
        <f t="shared" ref="I1090:I1153" si="87">C1090&amp;F1090</f>
        <v>ĐỖ THỊ HÀ12/09/1999</v>
      </c>
      <c r="J1090" s="10" t="str">
        <f>VLOOKUP(I1090,Alpha!$F$1:$G$1300,2,0)</f>
        <v>ALP0255</v>
      </c>
      <c r="K1090" s="10">
        <f t="shared" ref="K1090:K1153" si="88">VALUE(LEFT(G1090,2))</f>
        <v>12</v>
      </c>
      <c r="L1090" s="10" t="str">
        <f t="shared" ref="L1090:L1153" si="89">IF(AND(OR(K1090=10,K1090=11),H1090&lt;=11),"Tự nhiên",IF(AND(K1090=12,H1090&lt;=9),"Tự nhiên","XH"))</f>
        <v>XH</v>
      </c>
    </row>
    <row r="1091" spans="1:12" ht="16.5" customHeight="1" x14ac:dyDescent="0.2">
      <c r="A1091" s="10">
        <v>18</v>
      </c>
      <c r="B1091" s="11">
        <v>120237</v>
      </c>
      <c r="C1091" s="10" t="s">
        <v>1590</v>
      </c>
      <c r="D1091" s="30" t="str">
        <f t="shared" si="85"/>
        <v xml:space="preserve">NGUYỄN THỊ THÚY </v>
      </c>
      <c r="E1091" s="31" t="str">
        <f t="shared" si="86"/>
        <v>HẰNG</v>
      </c>
      <c r="F1091" s="12" t="s">
        <v>1592</v>
      </c>
      <c r="G1091" s="10" t="s">
        <v>1238</v>
      </c>
      <c r="H1091" s="10">
        <v>11</v>
      </c>
      <c r="I1091" s="10" t="str">
        <f t="shared" si="87"/>
        <v>NGUYỄN THỊ THÚY HẰNG01/11/1999</v>
      </c>
      <c r="J1091" s="10" t="str">
        <f>VLOOKUP(I1091,Alpha!$F$1:$G$1300,2,0)</f>
        <v>ALP0310</v>
      </c>
      <c r="K1091" s="10">
        <f t="shared" si="88"/>
        <v>12</v>
      </c>
      <c r="L1091" s="10" t="str">
        <f t="shared" si="89"/>
        <v>XH</v>
      </c>
    </row>
    <row r="1092" spans="1:12" ht="16.5" customHeight="1" x14ac:dyDescent="0.2">
      <c r="A1092" s="10">
        <v>20</v>
      </c>
      <c r="B1092" s="11">
        <v>120239</v>
      </c>
      <c r="C1092" s="10" t="s">
        <v>1595</v>
      </c>
      <c r="D1092" s="30" t="str">
        <f t="shared" si="85"/>
        <v xml:space="preserve">NGUYỄN MẠNH </v>
      </c>
      <c r="E1092" s="31" t="str">
        <f t="shared" si="86"/>
        <v>HIỆP</v>
      </c>
      <c r="F1092" s="12" t="s">
        <v>1312</v>
      </c>
      <c r="G1092" s="10" t="s">
        <v>1238</v>
      </c>
      <c r="H1092" s="10">
        <v>11</v>
      </c>
      <c r="I1092" s="10" t="str">
        <f t="shared" si="87"/>
        <v>NGUYỄN MẠNH HIỆP09/11/1999</v>
      </c>
      <c r="J1092" s="10" t="str">
        <f>VLOOKUP(I1092,Alpha!$F$1:$G$1300,2,0)</f>
        <v>ALP0343</v>
      </c>
      <c r="K1092" s="10">
        <f t="shared" si="88"/>
        <v>12</v>
      </c>
      <c r="L1092" s="10" t="str">
        <f t="shared" si="89"/>
        <v>XH</v>
      </c>
    </row>
    <row r="1093" spans="1:12" ht="16.5" customHeight="1" x14ac:dyDescent="0.2">
      <c r="A1093" s="10">
        <v>21</v>
      </c>
      <c r="B1093" s="11">
        <v>120240</v>
      </c>
      <c r="C1093" s="10" t="s">
        <v>1074</v>
      </c>
      <c r="D1093" s="30" t="str">
        <f t="shared" si="85"/>
        <v xml:space="preserve">NGUYỄN MINH </v>
      </c>
      <c r="E1093" s="31" t="str">
        <f t="shared" si="86"/>
        <v>HIẾU</v>
      </c>
      <c r="F1093" s="12" t="s">
        <v>1596</v>
      </c>
      <c r="G1093" s="10" t="s">
        <v>1238</v>
      </c>
      <c r="H1093" s="10">
        <v>11</v>
      </c>
      <c r="I1093" s="10" t="str">
        <f t="shared" si="87"/>
        <v>NGUYỄN MINH HIẾU23/12/1999</v>
      </c>
      <c r="J1093" s="10" t="str">
        <f>VLOOKUP(I1093,Alpha!$F$1:$G$1300,2,0)</f>
        <v>ALP0352</v>
      </c>
      <c r="K1093" s="10">
        <f t="shared" si="88"/>
        <v>12</v>
      </c>
      <c r="L1093" s="10" t="str">
        <f t="shared" si="89"/>
        <v>XH</v>
      </c>
    </row>
    <row r="1094" spans="1:12" ht="16.5" customHeight="1" x14ac:dyDescent="0.2">
      <c r="A1094" s="10">
        <v>4</v>
      </c>
      <c r="B1094" s="11">
        <v>120245</v>
      </c>
      <c r="C1094" s="10" t="s">
        <v>1599</v>
      </c>
      <c r="D1094" s="30" t="str">
        <f t="shared" si="85"/>
        <v xml:space="preserve">LƯU THỊ BÍCH </v>
      </c>
      <c r="E1094" s="31" t="str">
        <f t="shared" si="86"/>
        <v>HÒA</v>
      </c>
      <c r="F1094" s="12" t="s">
        <v>1465</v>
      </c>
      <c r="G1094" s="10" t="s">
        <v>1238</v>
      </c>
      <c r="H1094" s="10">
        <v>12</v>
      </c>
      <c r="I1094" s="10" t="str">
        <f t="shared" si="87"/>
        <v>LƯU THỊ BÍCH HÒA23/10/1999</v>
      </c>
      <c r="J1094" s="10" t="str">
        <f>VLOOKUP(I1094,Alpha!$F$1:$G$1300,2,0)</f>
        <v>ALP0373</v>
      </c>
      <c r="K1094" s="10">
        <f t="shared" si="88"/>
        <v>12</v>
      </c>
      <c r="L1094" s="10" t="str">
        <f t="shared" si="89"/>
        <v>XH</v>
      </c>
    </row>
    <row r="1095" spans="1:12" ht="16.5" customHeight="1" x14ac:dyDescent="0.2">
      <c r="A1095" s="10">
        <v>7</v>
      </c>
      <c r="B1095" s="11">
        <v>120248</v>
      </c>
      <c r="C1095" s="10" t="s">
        <v>1604</v>
      </c>
      <c r="D1095" s="30" t="str">
        <f t="shared" si="85"/>
        <v xml:space="preserve">LƯƠNG VIỆT </v>
      </c>
      <c r="E1095" s="31" t="str">
        <f t="shared" si="86"/>
        <v>HOÀNG</v>
      </c>
      <c r="F1095" s="12" t="s">
        <v>1451</v>
      </c>
      <c r="G1095" s="10" t="s">
        <v>1238</v>
      </c>
      <c r="H1095" s="10">
        <v>12</v>
      </c>
      <c r="I1095" s="10" t="str">
        <f t="shared" si="87"/>
        <v>LƯƠNG VIỆT HOÀNG23/11/1999</v>
      </c>
      <c r="J1095" s="10" t="str">
        <f>VLOOKUP(I1095,Alpha!$F$1:$G$1300,2,0)</f>
        <v>ALP0385</v>
      </c>
      <c r="K1095" s="10">
        <f t="shared" si="88"/>
        <v>12</v>
      </c>
      <c r="L1095" s="10" t="str">
        <f t="shared" si="89"/>
        <v>XH</v>
      </c>
    </row>
    <row r="1096" spans="1:12" ht="16.5" customHeight="1" x14ac:dyDescent="0.2">
      <c r="A1096" s="10">
        <v>11</v>
      </c>
      <c r="B1096" s="11">
        <v>120252</v>
      </c>
      <c r="C1096" s="10" t="s">
        <v>1609</v>
      </c>
      <c r="D1096" s="30" t="str">
        <f t="shared" si="85"/>
        <v xml:space="preserve">NGUYỄN MINH </v>
      </c>
      <c r="E1096" s="31" t="str">
        <f t="shared" si="86"/>
        <v>HUY</v>
      </c>
      <c r="F1096" s="12" t="s">
        <v>1295</v>
      </c>
      <c r="G1096" s="10" t="s">
        <v>1238</v>
      </c>
      <c r="H1096" s="10">
        <v>12</v>
      </c>
      <c r="I1096" s="10" t="str">
        <f t="shared" si="87"/>
        <v>NGUYỄN MINH HUY14/05/1999</v>
      </c>
      <c r="J1096" s="10" t="str">
        <f>VLOOKUP(I1096,Alpha!$F$1:$G$1300,2,0)</f>
        <v>ALP0438</v>
      </c>
      <c r="K1096" s="10">
        <f t="shared" si="88"/>
        <v>12</v>
      </c>
      <c r="L1096" s="10" t="str">
        <f t="shared" si="89"/>
        <v>XH</v>
      </c>
    </row>
    <row r="1097" spans="1:12" ht="16.5" customHeight="1" x14ac:dyDescent="0.2">
      <c r="A1097" s="10">
        <v>12</v>
      </c>
      <c r="B1097" s="11">
        <v>120253</v>
      </c>
      <c r="C1097" s="10" t="s">
        <v>1610</v>
      </c>
      <c r="D1097" s="30" t="str">
        <f t="shared" si="85"/>
        <v xml:space="preserve">NGUYỄN VĂN </v>
      </c>
      <c r="E1097" s="31" t="str">
        <f t="shared" si="86"/>
        <v>HUY</v>
      </c>
      <c r="F1097" s="12" t="s">
        <v>1545</v>
      </c>
      <c r="G1097" s="10" t="s">
        <v>1238</v>
      </c>
      <c r="H1097" s="10">
        <v>12</v>
      </c>
      <c r="I1097" s="10" t="str">
        <f t="shared" si="87"/>
        <v>NGUYỄN VĂN HUY12/12/1999</v>
      </c>
      <c r="J1097" s="10" t="str">
        <f>VLOOKUP(I1097,Alpha!$F$1:$G$1300,2,0)</f>
        <v>ALP0439</v>
      </c>
      <c r="K1097" s="10">
        <f t="shared" si="88"/>
        <v>12</v>
      </c>
      <c r="L1097" s="10" t="str">
        <f t="shared" si="89"/>
        <v>XH</v>
      </c>
    </row>
    <row r="1098" spans="1:12" ht="16.5" customHeight="1" x14ac:dyDescent="0.2">
      <c r="A1098" s="10">
        <v>14</v>
      </c>
      <c r="B1098" s="11">
        <v>120255</v>
      </c>
      <c r="C1098" s="10" t="s">
        <v>1612</v>
      </c>
      <c r="D1098" s="30" t="str">
        <f t="shared" si="85"/>
        <v xml:space="preserve">NGUYỄN THỊ THANH </v>
      </c>
      <c r="E1098" s="31" t="str">
        <f t="shared" si="86"/>
        <v>HUYỀN</v>
      </c>
      <c r="F1098" s="12" t="s">
        <v>1613</v>
      </c>
      <c r="G1098" s="10" t="s">
        <v>1238</v>
      </c>
      <c r="H1098" s="10">
        <v>12</v>
      </c>
      <c r="I1098" s="10" t="str">
        <f t="shared" si="87"/>
        <v>NGUYỄN THỊ THANH HUYỀN06/12/1999</v>
      </c>
      <c r="J1098" s="10" t="str">
        <f>VLOOKUP(I1098,Alpha!$F$1:$G$1300,2,0)</f>
        <v>ALP0452</v>
      </c>
      <c r="K1098" s="10">
        <f t="shared" si="88"/>
        <v>12</v>
      </c>
      <c r="L1098" s="10" t="str">
        <f t="shared" si="89"/>
        <v>XH</v>
      </c>
    </row>
    <row r="1099" spans="1:12" ht="16.5" customHeight="1" x14ac:dyDescent="0.2">
      <c r="A1099" s="10">
        <v>1</v>
      </c>
      <c r="B1099" s="11">
        <v>120264</v>
      </c>
      <c r="C1099" s="10" t="s">
        <v>1625</v>
      </c>
      <c r="D1099" s="30" t="str">
        <f t="shared" si="85"/>
        <v xml:space="preserve">ĐÀO THỊ THANH </v>
      </c>
      <c r="E1099" s="31" t="str">
        <f t="shared" si="86"/>
        <v>LAM</v>
      </c>
      <c r="F1099" s="12" t="s">
        <v>1463</v>
      </c>
      <c r="G1099" s="10" t="s">
        <v>1238</v>
      </c>
      <c r="H1099" s="10">
        <v>13</v>
      </c>
      <c r="I1099" s="10" t="str">
        <f t="shared" si="87"/>
        <v>ĐÀO THỊ THANH LAM04/12/1999</v>
      </c>
      <c r="J1099" s="10" t="str">
        <f>VLOOKUP(I1099,Alpha!$F$1:$G$1300,2,0)</f>
        <v>ALP0518</v>
      </c>
      <c r="K1099" s="10">
        <f t="shared" si="88"/>
        <v>12</v>
      </c>
      <c r="L1099" s="10" t="str">
        <f t="shared" si="89"/>
        <v>XH</v>
      </c>
    </row>
    <row r="1100" spans="1:12" ht="16.5" customHeight="1" x14ac:dyDescent="0.2">
      <c r="A1100" s="10">
        <v>2</v>
      </c>
      <c r="B1100" s="11">
        <v>120265</v>
      </c>
      <c r="C1100" s="10" t="s">
        <v>1382</v>
      </c>
      <c r="D1100" s="30" t="str">
        <f t="shared" si="85"/>
        <v xml:space="preserve">BÙI THỊ KIM </v>
      </c>
      <c r="E1100" s="31" t="str">
        <f t="shared" si="86"/>
        <v>LIÊN</v>
      </c>
      <c r="F1100" s="12" t="s">
        <v>1363</v>
      </c>
      <c r="G1100" s="10" t="s">
        <v>1238</v>
      </c>
      <c r="H1100" s="10">
        <v>13</v>
      </c>
      <c r="I1100" s="10" t="str">
        <f t="shared" si="87"/>
        <v>BÙI THỊ KIM LIÊN14/03/1999</v>
      </c>
      <c r="J1100" s="10" t="str">
        <f>VLOOKUP(I1100,Alpha!$F$1:$G$1300,2,0)</f>
        <v>ALP0538</v>
      </c>
      <c r="K1100" s="10">
        <f t="shared" si="88"/>
        <v>12</v>
      </c>
      <c r="L1100" s="10" t="str">
        <f t="shared" si="89"/>
        <v>XH</v>
      </c>
    </row>
    <row r="1101" spans="1:12" ht="16.5" customHeight="1" x14ac:dyDescent="0.2">
      <c r="A1101" s="10">
        <v>8</v>
      </c>
      <c r="B1101" s="11">
        <v>120271</v>
      </c>
      <c r="C1101" s="10" t="s">
        <v>1633</v>
      </c>
      <c r="D1101" s="30" t="str">
        <f t="shared" si="85"/>
        <v xml:space="preserve">NGUYỄN HỒNG HOÀI </v>
      </c>
      <c r="E1101" s="31" t="str">
        <f t="shared" si="86"/>
        <v>LINH</v>
      </c>
      <c r="F1101" s="12" t="s">
        <v>1333</v>
      </c>
      <c r="G1101" s="10" t="s">
        <v>1238</v>
      </c>
      <c r="H1101" s="10">
        <v>13</v>
      </c>
      <c r="I1101" s="10" t="str">
        <f t="shared" si="87"/>
        <v>NGUYỄN HỒNG HOÀI LINH18/05/1999</v>
      </c>
      <c r="J1101" s="10" t="str">
        <f>VLOOKUP(I1101,Alpha!$F$1:$G$1300,2,0)</f>
        <v>ALP0566</v>
      </c>
      <c r="K1101" s="10">
        <f t="shared" si="88"/>
        <v>12</v>
      </c>
      <c r="L1101" s="10" t="str">
        <f t="shared" si="89"/>
        <v>XH</v>
      </c>
    </row>
    <row r="1102" spans="1:12" ht="16.5" customHeight="1" x14ac:dyDescent="0.2">
      <c r="A1102" s="10">
        <v>11</v>
      </c>
      <c r="B1102" s="11">
        <v>120274</v>
      </c>
      <c r="C1102" s="10" t="s">
        <v>1637</v>
      </c>
      <c r="D1102" s="30" t="str">
        <f t="shared" si="85"/>
        <v xml:space="preserve">NGÔ ĐỨC </v>
      </c>
      <c r="E1102" s="31" t="str">
        <f t="shared" si="86"/>
        <v>LONG</v>
      </c>
      <c r="F1102" s="12" t="s">
        <v>1638</v>
      </c>
      <c r="G1102" s="10" t="s">
        <v>1238</v>
      </c>
      <c r="H1102" s="10">
        <v>13</v>
      </c>
      <c r="I1102" s="10" t="str">
        <f t="shared" si="87"/>
        <v>NGÔ ĐỨC LONG25/04/1999</v>
      </c>
      <c r="J1102" s="10" t="str">
        <f>VLOOKUP(I1102,Alpha!$F$1:$G$1300,2,0)</f>
        <v>ALP0603</v>
      </c>
      <c r="K1102" s="10">
        <f t="shared" si="88"/>
        <v>12</v>
      </c>
      <c r="L1102" s="10" t="str">
        <f t="shared" si="89"/>
        <v>XH</v>
      </c>
    </row>
    <row r="1103" spans="1:12" ht="16.5" customHeight="1" x14ac:dyDescent="0.2">
      <c r="A1103" s="10">
        <v>18</v>
      </c>
      <c r="B1103" s="11">
        <v>120281</v>
      </c>
      <c r="C1103" s="10" t="s">
        <v>1646</v>
      </c>
      <c r="D1103" s="30" t="str">
        <f t="shared" si="85"/>
        <v xml:space="preserve">LÊ THỊ </v>
      </c>
      <c r="E1103" s="31" t="str">
        <f t="shared" si="86"/>
        <v>MAI</v>
      </c>
      <c r="F1103" s="12" t="s">
        <v>1647</v>
      </c>
      <c r="G1103" s="10" t="s">
        <v>1238</v>
      </c>
      <c r="H1103" s="10">
        <v>13</v>
      </c>
      <c r="I1103" s="10" t="str">
        <f t="shared" si="87"/>
        <v>LÊ THỊ MAI06/03/1999</v>
      </c>
      <c r="J1103" s="10" t="str">
        <f>VLOOKUP(I1103,Alpha!$F$1:$G$1300,2,0)</f>
        <v>ALP0642</v>
      </c>
      <c r="K1103" s="10">
        <f t="shared" si="88"/>
        <v>12</v>
      </c>
      <c r="L1103" s="10" t="str">
        <f t="shared" si="89"/>
        <v>XH</v>
      </c>
    </row>
    <row r="1104" spans="1:12" ht="16.5" customHeight="1" x14ac:dyDescent="0.2">
      <c r="A1104" s="10">
        <v>20</v>
      </c>
      <c r="B1104" s="11">
        <v>120283</v>
      </c>
      <c r="C1104" s="10" t="s">
        <v>457</v>
      </c>
      <c r="D1104" s="30" t="str">
        <f t="shared" si="85"/>
        <v xml:space="preserve">NGUYỄN THỊ </v>
      </c>
      <c r="E1104" s="31" t="str">
        <f t="shared" si="86"/>
        <v>MAI</v>
      </c>
      <c r="F1104" s="12" t="s">
        <v>1643</v>
      </c>
      <c r="G1104" s="10" t="s">
        <v>1238</v>
      </c>
      <c r="H1104" s="10">
        <v>13</v>
      </c>
      <c r="I1104" s="10" t="str">
        <f t="shared" si="87"/>
        <v>NGUYỄN THỊ MAI30/10/1999</v>
      </c>
      <c r="J1104" s="10" t="str">
        <f>VLOOKUP(I1104,Alpha!$F$1:$G$1300,2,0)</f>
        <v>ALP0647</v>
      </c>
      <c r="K1104" s="10">
        <f t="shared" si="88"/>
        <v>12</v>
      </c>
      <c r="L1104" s="10" t="str">
        <f t="shared" si="89"/>
        <v>XH</v>
      </c>
    </row>
    <row r="1105" spans="1:12" ht="16.5" customHeight="1" x14ac:dyDescent="0.2">
      <c r="A1105" s="10">
        <v>2</v>
      </c>
      <c r="B1105" s="11">
        <v>120287</v>
      </c>
      <c r="C1105" s="10" t="s">
        <v>1654</v>
      </c>
      <c r="D1105" s="30" t="str">
        <f t="shared" si="85"/>
        <v xml:space="preserve">NGUYỄN THỊ </v>
      </c>
      <c r="E1105" s="31" t="str">
        <f t="shared" si="86"/>
        <v>MƠ</v>
      </c>
      <c r="F1105" s="12" t="s">
        <v>1655</v>
      </c>
      <c r="G1105" s="10" t="s">
        <v>1238</v>
      </c>
      <c r="H1105" s="10">
        <v>14</v>
      </c>
      <c r="I1105" s="10" t="str">
        <f t="shared" si="87"/>
        <v>NGUYỄN THỊ MƠ02/04/1999</v>
      </c>
      <c r="J1105" s="10" t="str">
        <f>VLOOKUP(I1105,Alpha!$F$1:$G$1300,2,0)</f>
        <v>ALP0684</v>
      </c>
      <c r="K1105" s="10">
        <f t="shared" si="88"/>
        <v>12</v>
      </c>
      <c r="L1105" s="10" t="str">
        <f t="shared" si="89"/>
        <v>XH</v>
      </c>
    </row>
    <row r="1106" spans="1:12" ht="16.5" customHeight="1" x14ac:dyDescent="0.2">
      <c r="A1106" s="10">
        <v>6</v>
      </c>
      <c r="B1106" s="11">
        <v>120291</v>
      </c>
      <c r="C1106" s="10" t="s">
        <v>1428</v>
      </c>
      <c r="D1106" s="30" t="str">
        <f t="shared" si="85"/>
        <v xml:space="preserve">NGUYỄN VĂN </v>
      </c>
      <c r="E1106" s="31" t="str">
        <f t="shared" si="86"/>
        <v>NAM</v>
      </c>
      <c r="F1106" s="12" t="s">
        <v>1430</v>
      </c>
      <c r="G1106" s="10" t="s">
        <v>1238</v>
      </c>
      <c r="H1106" s="10">
        <v>14</v>
      </c>
      <c r="I1106" s="10" t="str">
        <f t="shared" si="87"/>
        <v>NGUYỄN VĂN NAM18/09/1999</v>
      </c>
      <c r="J1106" s="10" t="str">
        <f>VLOOKUP(I1106,Alpha!$F$1:$G$1300,2,0)</f>
        <v>ALP0704</v>
      </c>
      <c r="K1106" s="10">
        <f t="shared" si="88"/>
        <v>12</v>
      </c>
      <c r="L1106" s="10" t="str">
        <f t="shared" si="89"/>
        <v>XH</v>
      </c>
    </row>
    <row r="1107" spans="1:12" ht="16.5" customHeight="1" x14ac:dyDescent="0.2">
      <c r="A1107" s="10">
        <v>8</v>
      </c>
      <c r="B1107" s="11">
        <v>120293</v>
      </c>
      <c r="C1107" s="10" t="s">
        <v>483</v>
      </c>
      <c r="D1107" s="30" t="str">
        <f t="shared" si="85"/>
        <v xml:space="preserve">ĐỖ THỊ </v>
      </c>
      <c r="E1107" s="31" t="str">
        <f t="shared" si="86"/>
        <v>NGA</v>
      </c>
      <c r="F1107" s="12" t="s">
        <v>1658</v>
      </c>
      <c r="G1107" s="10" t="s">
        <v>1238</v>
      </c>
      <c r="H1107" s="10">
        <v>14</v>
      </c>
      <c r="I1107" s="10" t="str">
        <f t="shared" si="87"/>
        <v>ĐỖ THỊ NGA13/06/1999</v>
      </c>
      <c r="J1107" s="10" t="str">
        <f>VLOOKUP(I1107,Alpha!$F$1:$G$1300,2,0)</f>
        <v>ALP0713</v>
      </c>
      <c r="K1107" s="10">
        <f t="shared" si="88"/>
        <v>12</v>
      </c>
      <c r="L1107" s="10" t="str">
        <f t="shared" si="89"/>
        <v>XH</v>
      </c>
    </row>
    <row r="1108" spans="1:12" ht="16.5" customHeight="1" x14ac:dyDescent="0.2">
      <c r="A1108" s="10">
        <v>14</v>
      </c>
      <c r="B1108" s="11">
        <v>120299</v>
      </c>
      <c r="C1108" s="10" t="s">
        <v>1664</v>
      </c>
      <c r="D1108" s="30" t="str">
        <f t="shared" si="85"/>
        <v xml:space="preserve">NGÔ THỊ </v>
      </c>
      <c r="E1108" s="31" t="str">
        <f t="shared" si="86"/>
        <v>NGỌC</v>
      </c>
      <c r="F1108" s="12" t="s">
        <v>1458</v>
      </c>
      <c r="G1108" s="10" t="s">
        <v>1238</v>
      </c>
      <c r="H1108" s="10">
        <v>14</v>
      </c>
      <c r="I1108" s="10" t="str">
        <f t="shared" si="87"/>
        <v>NGÔ THỊ NGỌC30/03/1999</v>
      </c>
      <c r="J1108" s="10" t="str">
        <f>VLOOKUP(I1108,Alpha!$F$1:$G$1300,2,0)</f>
        <v>ALP0747</v>
      </c>
      <c r="K1108" s="10">
        <f t="shared" si="88"/>
        <v>12</v>
      </c>
      <c r="L1108" s="10" t="str">
        <f t="shared" si="89"/>
        <v>XH</v>
      </c>
    </row>
    <row r="1109" spans="1:12" ht="16.5" customHeight="1" x14ac:dyDescent="0.2">
      <c r="A1109" s="10">
        <v>20</v>
      </c>
      <c r="B1109" s="11">
        <v>120305</v>
      </c>
      <c r="C1109" s="10" t="s">
        <v>1672</v>
      </c>
      <c r="D1109" s="30" t="str">
        <f t="shared" si="85"/>
        <v xml:space="preserve">NGUYỄN TIẾN </v>
      </c>
      <c r="E1109" s="31" t="str">
        <f t="shared" si="86"/>
        <v>PHONG</v>
      </c>
      <c r="F1109" s="12" t="s">
        <v>1673</v>
      </c>
      <c r="G1109" s="10" t="s">
        <v>1238</v>
      </c>
      <c r="H1109" s="10">
        <v>14</v>
      </c>
      <c r="I1109" s="10" t="str">
        <f t="shared" si="87"/>
        <v>NGUYỄN TIẾN PHONG18/04/1999</v>
      </c>
      <c r="J1109" s="10" t="str">
        <f>VLOOKUP(I1109,Alpha!$F$1:$G$1300,2,0)</f>
        <v>ALP0801</v>
      </c>
      <c r="K1109" s="10">
        <f t="shared" si="88"/>
        <v>12</v>
      </c>
      <c r="L1109" s="10" t="str">
        <f t="shared" si="89"/>
        <v>XH</v>
      </c>
    </row>
    <row r="1110" spans="1:12" ht="16.5" customHeight="1" x14ac:dyDescent="0.2">
      <c r="A1110" s="10">
        <v>4</v>
      </c>
      <c r="B1110" s="11">
        <v>120311</v>
      </c>
      <c r="C1110" s="10" t="s">
        <v>1678</v>
      </c>
      <c r="D1110" s="30" t="str">
        <f t="shared" si="85"/>
        <v xml:space="preserve">LÊ THỊ MINH </v>
      </c>
      <c r="E1110" s="31" t="str">
        <f t="shared" si="86"/>
        <v>PHƯỢNG</v>
      </c>
      <c r="F1110" s="12" t="s">
        <v>1679</v>
      </c>
      <c r="G1110" s="10" t="s">
        <v>1238</v>
      </c>
      <c r="H1110" s="10">
        <v>15</v>
      </c>
      <c r="I1110" s="10" t="str">
        <f t="shared" si="87"/>
        <v>LÊ THỊ MINH PHƯỢNG31/03/1999</v>
      </c>
      <c r="J1110" s="10" t="str">
        <f>VLOOKUP(I1110,Alpha!$F$1:$G$1300,2,0)</f>
        <v>ALP0832</v>
      </c>
      <c r="K1110" s="10">
        <f t="shared" si="88"/>
        <v>12</v>
      </c>
      <c r="L1110" s="10" t="str">
        <f t="shared" si="89"/>
        <v>XH</v>
      </c>
    </row>
    <row r="1111" spans="1:12" ht="16.5" customHeight="1" x14ac:dyDescent="0.2">
      <c r="A1111" s="10">
        <v>16</v>
      </c>
      <c r="B1111" s="11">
        <v>120148</v>
      </c>
      <c r="C1111" s="10" t="s">
        <v>1464</v>
      </c>
      <c r="D1111" s="30" t="str">
        <f t="shared" si="85"/>
        <v xml:space="preserve">TRẦN MINH </v>
      </c>
      <c r="E1111" s="31" t="str">
        <f t="shared" si="86"/>
        <v>QUANG</v>
      </c>
      <c r="F1111" s="12" t="s">
        <v>1465</v>
      </c>
      <c r="G1111" s="10" t="s">
        <v>1238</v>
      </c>
      <c r="H1111" s="10">
        <v>7</v>
      </c>
      <c r="I1111" s="10" t="str">
        <f t="shared" si="87"/>
        <v>TRẦN MINH QUANG23/10/1999</v>
      </c>
      <c r="J1111" s="10" t="str">
        <f>VLOOKUP(I1111,Alpha!$F$1:$G$1300,2,0)</f>
        <v>ALP0846</v>
      </c>
      <c r="K1111" s="10">
        <f t="shared" si="88"/>
        <v>12</v>
      </c>
      <c r="L1111" s="10" t="str">
        <f t="shared" si="89"/>
        <v>Tự nhiên</v>
      </c>
    </row>
    <row r="1112" spans="1:12" ht="16.5" customHeight="1" x14ac:dyDescent="0.2">
      <c r="A1112" s="10">
        <v>7</v>
      </c>
      <c r="B1112" s="11">
        <v>120314</v>
      </c>
      <c r="C1112" s="10" t="s">
        <v>1681</v>
      </c>
      <c r="D1112" s="30" t="str">
        <f t="shared" si="85"/>
        <v xml:space="preserve">LÊ VĂN </v>
      </c>
      <c r="E1112" s="31" t="str">
        <f t="shared" si="86"/>
        <v>QUÍ</v>
      </c>
      <c r="F1112" s="12" t="s">
        <v>1586</v>
      </c>
      <c r="G1112" s="10" t="s">
        <v>1238</v>
      </c>
      <c r="H1112" s="10">
        <v>15</v>
      </c>
      <c r="I1112" s="10" t="str">
        <f t="shared" si="87"/>
        <v>LÊ VĂN QUÍ22/01/1999</v>
      </c>
      <c r="J1112" s="10" t="str">
        <f>VLOOKUP(I1112,Alpha!$F$1:$G$1300,2,0)</f>
        <v>ALP0854</v>
      </c>
      <c r="K1112" s="10">
        <f t="shared" si="88"/>
        <v>12</v>
      </c>
      <c r="L1112" s="10" t="str">
        <f t="shared" si="89"/>
        <v>XH</v>
      </c>
    </row>
    <row r="1113" spans="1:12" ht="16.5" customHeight="1" x14ac:dyDescent="0.2">
      <c r="A1113" s="10">
        <v>9</v>
      </c>
      <c r="B1113" s="11">
        <v>120316</v>
      </c>
      <c r="C1113" s="10" t="s">
        <v>1161</v>
      </c>
      <c r="D1113" s="30" t="str">
        <f t="shared" si="85"/>
        <v xml:space="preserve">ĐÀO NHƯ </v>
      </c>
      <c r="E1113" s="31" t="str">
        <f t="shared" si="86"/>
        <v>QUỲNH</v>
      </c>
      <c r="F1113" s="12" t="s">
        <v>1529</v>
      </c>
      <c r="G1113" s="10" t="s">
        <v>1238</v>
      </c>
      <c r="H1113" s="10">
        <v>15</v>
      </c>
      <c r="I1113" s="10" t="str">
        <f t="shared" si="87"/>
        <v>ĐÀO NHƯ QUỲNH16/02/1999</v>
      </c>
      <c r="J1113" s="10" t="str">
        <f>VLOOKUP(I1113,Alpha!$F$1:$G$1300,2,0)</f>
        <v>ALP0870</v>
      </c>
      <c r="K1113" s="10">
        <f t="shared" si="88"/>
        <v>12</v>
      </c>
      <c r="L1113" s="10" t="str">
        <f t="shared" si="89"/>
        <v>XH</v>
      </c>
    </row>
    <row r="1114" spans="1:12" ht="16.5" customHeight="1" x14ac:dyDescent="0.2">
      <c r="A1114" s="10">
        <v>11</v>
      </c>
      <c r="B1114" s="11">
        <v>120318</v>
      </c>
      <c r="C1114" s="10" t="s">
        <v>1474</v>
      </c>
      <c r="D1114" s="30" t="str">
        <f t="shared" si="85"/>
        <v xml:space="preserve">NGUYỄN THỊ </v>
      </c>
      <c r="E1114" s="31" t="str">
        <f t="shared" si="86"/>
        <v>QUỲNH</v>
      </c>
      <c r="F1114" s="12" t="s">
        <v>1684</v>
      </c>
      <c r="G1114" s="10" t="s">
        <v>1238</v>
      </c>
      <c r="H1114" s="10">
        <v>15</v>
      </c>
      <c r="I1114" s="10" t="str">
        <f t="shared" si="87"/>
        <v>NGUYỄN THỊ QUỲNH07/08/1999</v>
      </c>
      <c r="J1114" s="10" t="str">
        <f>VLOOKUP(I1114,Alpha!$F$1:$G$1300,2,0)</f>
        <v>ALP0876</v>
      </c>
      <c r="K1114" s="10">
        <f t="shared" si="88"/>
        <v>12</v>
      </c>
      <c r="L1114" s="10" t="str">
        <f t="shared" si="89"/>
        <v>XH</v>
      </c>
    </row>
    <row r="1115" spans="1:12" ht="16.5" customHeight="1" x14ac:dyDescent="0.2">
      <c r="A1115" s="10">
        <v>2</v>
      </c>
      <c r="B1115" s="11">
        <v>120156</v>
      </c>
      <c r="C1115" s="10" t="s">
        <v>1478</v>
      </c>
      <c r="D1115" s="30" t="str">
        <f t="shared" si="85"/>
        <v xml:space="preserve">ĐINH VIẾT </v>
      </c>
      <c r="E1115" s="31" t="str">
        <f t="shared" si="86"/>
        <v>SƠN</v>
      </c>
      <c r="F1115" s="12" t="s">
        <v>1479</v>
      </c>
      <c r="G1115" s="10" t="s">
        <v>1238</v>
      </c>
      <c r="H1115" s="10">
        <v>8</v>
      </c>
      <c r="I1115" s="10" t="str">
        <f t="shared" si="87"/>
        <v>ĐINH VIẾT SƠN27/07/1999</v>
      </c>
      <c r="J1115" s="10" t="str">
        <f>VLOOKUP(I1115,Alpha!$F$1:$G$1300,2,0)</f>
        <v>ALP0895</v>
      </c>
      <c r="K1115" s="10">
        <f t="shared" si="88"/>
        <v>12</v>
      </c>
      <c r="L1115" s="10" t="str">
        <f t="shared" si="89"/>
        <v>Tự nhiên</v>
      </c>
    </row>
    <row r="1116" spans="1:12" ht="16.5" customHeight="1" x14ac:dyDescent="0.2">
      <c r="A1116" s="10">
        <v>16</v>
      </c>
      <c r="B1116" s="11">
        <v>120323</v>
      </c>
      <c r="C1116" s="10" t="s">
        <v>1690</v>
      </c>
      <c r="D1116" s="30" t="str">
        <f t="shared" si="85"/>
        <v xml:space="preserve">ĐÀO VĂN </v>
      </c>
      <c r="E1116" s="31" t="str">
        <f t="shared" si="86"/>
        <v>SỸ</v>
      </c>
      <c r="F1116" s="12" t="s">
        <v>1648</v>
      </c>
      <c r="G1116" s="10" t="s">
        <v>1238</v>
      </c>
      <c r="H1116" s="10">
        <v>15</v>
      </c>
      <c r="I1116" s="10" t="str">
        <f t="shared" si="87"/>
        <v>ĐÀO VĂN SỸ24/03/1999</v>
      </c>
      <c r="J1116" s="10" t="str">
        <f>VLOOKUP(I1116,Alpha!$F$1:$G$1300,2,0)</f>
        <v>ALP0915</v>
      </c>
      <c r="K1116" s="10">
        <f t="shared" si="88"/>
        <v>12</v>
      </c>
      <c r="L1116" s="10" t="str">
        <f t="shared" si="89"/>
        <v>XH</v>
      </c>
    </row>
    <row r="1117" spans="1:12" ht="16.5" customHeight="1" x14ac:dyDescent="0.2">
      <c r="A1117" s="10">
        <v>6</v>
      </c>
      <c r="B1117" s="11">
        <v>120160</v>
      </c>
      <c r="C1117" s="10" t="s">
        <v>1484</v>
      </c>
      <c r="D1117" s="30" t="str">
        <f t="shared" si="85"/>
        <v xml:space="preserve">HOÀNG ĐỨC </v>
      </c>
      <c r="E1117" s="31" t="str">
        <f t="shared" si="86"/>
        <v>TÀI</v>
      </c>
      <c r="F1117" s="12" t="s">
        <v>1283</v>
      </c>
      <c r="G1117" s="10" t="s">
        <v>1238</v>
      </c>
      <c r="H1117" s="10">
        <v>8</v>
      </c>
      <c r="I1117" s="10" t="str">
        <f t="shared" si="87"/>
        <v>HOÀNG ĐỨC TÀI15/09/1999</v>
      </c>
      <c r="J1117" s="10" t="str">
        <f>VLOOKUP(I1117,Alpha!$F$1:$G$1300,2,0)</f>
        <v>ALP0918</v>
      </c>
      <c r="K1117" s="10">
        <f t="shared" si="88"/>
        <v>12</v>
      </c>
      <c r="L1117" s="10" t="str">
        <f t="shared" si="89"/>
        <v>Tự nhiên</v>
      </c>
    </row>
    <row r="1118" spans="1:12" ht="16.5" customHeight="1" x14ac:dyDescent="0.2">
      <c r="A1118" s="10">
        <v>1</v>
      </c>
      <c r="B1118" s="11">
        <v>120330</v>
      </c>
      <c r="C1118" s="10" t="s">
        <v>1696</v>
      </c>
      <c r="D1118" s="30" t="str">
        <f t="shared" si="85"/>
        <v xml:space="preserve">NGÔ THỊ </v>
      </c>
      <c r="E1118" s="31" t="str">
        <f t="shared" si="86"/>
        <v>THANH</v>
      </c>
      <c r="F1118" s="12" t="s">
        <v>1698</v>
      </c>
      <c r="G1118" s="10" t="s">
        <v>1238</v>
      </c>
      <c r="H1118" s="10">
        <v>16</v>
      </c>
      <c r="I1118" s="10" t="str">
        <f t="shared" si="87"/>
        <v>NGÔ THỊ THANH26/06/1999</v>
      </c>
      <c r="J1118" s="10" t="str">
        <f>VLOOKUP(I1118,Alpha!$F$1:$G$1300,2,0)</f>
        <v>ALP0941</v>
      </c>
      <c r="K1118" s="10">
        <f t="shared" si="88"/>
        <v>12</v>
      </c>
      <c r="L1118" s="10" t="str">
        <f t="shared" si="89"/>
        <v>XH</v>
      </c>
    </row>
    <row r="1119" spans="1:12" ht="16.5" customHeight="1" x14ac:dyDescent="0.2">
      <c r="A1119" s="10">
        <v>7</v>
      </c>
      <c r="B1119" s="11">
        <v>120336</v>
      </c>
      <c r="C1119" s="10" t="s">
        <v>1701</v>
      </c>
      <c r="D1119" s="30" t="str">
        <f t="shared" si="85"/>
        <v xml:space="preserve">NGUYỄN THỊ </v>
      </c>
      <c r="E1119" s="31" t="str">
        <f t="shared" si="86"/>
        <v>THẢO</v>
      </c>
      <c r="F1119" s="12" t="s">
        <v>1702</v>
      </c>
      <c r="G1119" s="10" t="s">
        <v>1238</v>
      </c>
      <c r="H1119" s="10">
        <v>16</v>
      </c>
      <c r="I1119" s="10" t="str">
        <f t="shared" si="87"/>
        <v>NGUYỄN THỊ THẢO19/08/1999</v>
      </c>
      <c r="J1119" s="10" t="str">
        <f>VLOOKUP(I1119,Alpha!$F$1:$G$1300,2,0)</f>
        <v>ALP0969</v>
      </c>
      <c r="K1119" s="10">
        <f t="shared" si="88"/>
        <v>12</v>
      </c>
      <c r="L1119" s="10" t="str">
        <f t="shared" si="89"/>
        <v>XH</v>
      </c>
    </row>
    <row r="1120" spans="1:12" ht="16.5" customHeight="1" x14ac:dyDescent="0.2">
      <c r="A1120" s="10">
        <v>19</v>
      </c>
      <c r="B1120" s="11">
        <v>120348</v>
      </c>
      <c r="C1120" s="10" t="s">
        <v>1717</v>
      </c>
      <c r="D1120" s="30" t="str">
        <f t="shared" si="85"/>
        <v xml:space="preserve">DƯƠNG VĂN </v>
      </c>
      <c r="E1120" s="31" t="str">
        <f t="shared" si="86"/>
        <v>THỰC</v>
      </c>
      <c r="F1120" s="12" t="s">
        <v>1718</v>
      </c>
      <c r="G1120" s="10" t="s">
        <v>1238</v>
      </c>
      <c r="H1120" s="10">
        <v>16</v>
      </c>
      <c r="I1120" s="10" t="str">
        <f t="shared" si="87"/>
        <v>DƯƠNG VĂN THỰC15/12/1999</v>
      </c>
      <c r="J1120" s="10" t="str">
        <f>VLOOKUP(I1120,Alpha!$F$1:$G$1300,2,0)</f>
        <v>ALP1044</v>
      </c>
      <c r="K1120" s="10">
        <f t="shared" si="88"/>
        <v>12</v>
      </c>
      <c r="L1120" s="10" t="str">
        <f t="shared" si="89"/>
        <v>XH</v>
      </c>
    </row>
    <row r="1121" spans="1:13" ht="16.5" customHeight="1" x14ac:dyDescent="0.2">
      <c r="A1121" s="10">
        <v>2</v>
      </c>
      <c r="B1121" s="11">
        <v>120353</v>
      </c>
      <c r="C1121" s="10" t="s">
        <v>1724</v>
      </c>
      <c r="D1121" s="30" t="str">
        <f t="shared" si="85"/>
        <v xml:space="preserve">LÊ THỊ THU </v>
      </c>
      <c r="E1121" s="31" t="str">
        <f t="shared" si="86"/>
        <v>TRANG</v>
      </c>
      <c r="F1121" s="12" t="s">
        <v>1411</v>
      </c>
      <c r="G1121" s="10" t="s">
        <v>1238</v>
      </c>
      <c r="H1121" s="10">
        <v>17</v>
      </c>
      <c r="I1121" s="10" t="str">
        <f t="shared" si="87"/>
        <v>LÊ THỊ THU TRANG08/12/1999</v>
      </c>
      <c r="J1121" s="10" t="str">
        <f>VLOOKUP(I1121,Alpha!$F$1:$G$1300,2,0)</f>
        <v>ALP1067</v>
      </c>
      <c r="K1121" s="10">
        <f t="shared" si="88"/>
        <v>12</v>
      </c>
      <c r="L1121" s="10" t="str">
        <f t="shared" si="89"/>
        <v>XH</v>
      </c>
    </row>
    <row r="1122" spans="1:13" ht="16.5" customHeight="1" x14ac:dyDescent="0.2">
      <c r="A1122" s="10">
        <v>4</v>
      </c>
      <c r="B1122" s="11">
        <v>120355</v>
      </c>
      <c r="C1122" s="10" t="s">
        <v>1727</v>
      </c>
      <c r="D1122" s="30" t="str">
        <f t="shared" si="85"/>
        <v xml:space="preserve">NGUYỄN THỊ HIỀN </v>
      </c>
      <c r="E1122" s="31" t="str">
        <f t="shared" si="86"/>
        <v>TRANG</v>
      </c>
      <c r="F1122" s="12" t="s">
        <v>1386</v>
      </c>
      <c r="G1122" s="10" t="s">
        <v>1238</v>
      </c>
      <c r="H1122" s="10">
        <v>17</v>
      </c>
      <c r="I1122" s="10" t="str">
        <f t="shared" si="87"/>
        <v>NGUYỄN THỊ HIỀN TRANG04/05/1999</v>
      </c>
      <c r="J1122" s="10" t="str">
        <f>VLOOKUP(I1122,Alpha!$F$1:$G$1300,2,0)</f>
        <v>ALP1075</v>
      </c>
      <c r="K1122" s="10">
        <f t="shared" si="88"/>
        <v>12</v>
      </c>
      <c r="L1122" s="10" t="str">
        <f t="shared" si="89"/>
        <v>XH</v>
      </c>
    </row>
    <row r="1123" spans="1:13" ht="16.5" customHeight="1" x14ac:dyDescent="0.2">
      <c r="A1123" s="10">
        <v>8</v>
      </c>
      <c r="B1123" s="11">
        <v>120359</v>
      </c>
      <c r="C1123" s="10" t="s">
        <v>1729</v>
      </c>
      <c r="D1123" s="30" t="str">
        <f t="shared" si="85"/>
        <v xml:space="preserve">NGUYỄN VĂN </v>
      </c>
      <c r="E1123" s="31" t="str">
        <f t="shared" si="86"/>
        <v>TRƯỜNG</v>
      </c>
      <c r="F1123" s="12" t="s">
        <v>1400</v>
      </c>
      <c r="G1123" s="10" t="s">
        <v>1238</v>
      </c>
      <c r="H1123" s="10">
        <v>17</v>
      </c>
      <c r="I1123" s="10" t="str">
        <f t="shared" si="87"/>
        <v>NGUYỄN VĂN TRƯỜNG04/01/1999</v>
      </c>
      <c r="J1123" s="10" t="str">
        <f>VLOOKUP(I1123,Alpha!$F$1:$G$1300,2,0)</f>
        <v>ALP1107</v>
      </c>
      <c r="K1123" s="10">
        <f t="shared" si="88"/>
        <v>12</v>
      </c>
      <c r="L1123" s="10" t="str">
        <f t="shared" si="89"/>
        <v>XH</v>
      </c>
    </row>
    <row r="1124" spans="1:13" ht="16.5" customHeight="1" x14ac:dyDescent="0.2">
      <c r="A1124" s="10">
        <v>15</v>
      </c>
      <c r="B1124" s="11">
        <v>120366</v>
      </c>
      <c r="C1124" s="10" t="s">
        <v>1739</v>
      </c>
      <c r="D1124" s="30" t="str">
        <f t="shared" si="85"/>
        <v xml:space="preserve">NGUYỄN THỊ </v>
      </c>
      <c r="E1124" s="31" t="str">
        <f t="shared" si="86"/>
        <v>TUYỂN</v>
      </c>
      <c r="F1124" s="12" t="s">
        <v>1740</v>
      </c>
      <c r="G1124" s="10" t="s">
        <v>1238</v>
      </c>
      <c r="H1124" s="10">
        <v>17</v>
      </c>
      <c r="I1124" s="10" t="str">
        <f t="shared" si="87"/>
        <v>NGUYỄN THỊ TUYỂN20/06/1999</v>
      </c>
      <c r="J1124" s="10" t="str">
        <f>VLOOKUP(I1124,Alpha!$F$1:$G$1300,2,0)</f>
        <v>ALP1144</v>
      </c>
      <c r="K1124" s="10">
        <f t="shared" si="88"/>
        <v>12</v>
      </c>
      <c r="L1124" s="10" t="str">
        <f t="shared" si="89"/>
        <v>XH</v>
      </c>
    </row>
    <row r="1125" spans="1:13" ht="16.5" customHeight="1" x14ac:dyDescent="0.2">
      <c r="A1125" s="10">
        <v>16</v>
      </c>
      <c r="B1125" s="11">
        <v>120367</v>
      </c>
      <c r="C1125" s="10" t="s">
        <v>1201</v>
      </c>
      <c r="D1125" s="30" t="str">
        <f t="shared" si="85"/>
        <v xml:space="preserve">DƯƠNG THỊ </v>
      </c>
      <c r="E1125" s="31" t="str">
        <f t="shared" si="86"/>
        <v>TUYẾT</v>
      </c>
      <c r="F1125" s="12" t="s">
        <v>1356</v>
      </c>
      <c r="G1125" s="10" t="s">
        <v>1238</v>
      </c>
      <c r="H1125" s="10">
        <v>17</v>
      </c>
      <c r="I1125" s="10" t="str">
        <f t="shared" si="87"/>
        <v>DƯƠNG THỊ TUYẾT03/11/1999</v>
      </c>
      <c r="J1125" s="10" t="str">
        <f>VLOOKUP(I1125,Alpha!$F$1:$G$1300,2,0)</f>
        <v>ALP1148</v>
      </c>
      <c r="K1125" s="10">
        <f t="shared" si="88"/>
        <v>12</v>
      </c>
      <c r="L1125" s="10" t="str">
        <f t="shared" si="89"/>
        <v>XH</v>
      </c>
    </row>
    <row r="1126" spans="1:13" ht="16.5" customHeight="1" x14ac:dyDescent="0.2">
      <c r="A1126" s="10">
        <v>5</v>
      </c>
      <c r="B1126" s="11">
        <v>120005</v>
      </c>
      <c r="C1126" s="10" t="s">
        <v>181</v>
      </c>
      <c r="D1126" s="30" t="str">
        <f t="shared" si="85"/>
        <v xml:space="preserve">NGUYỄN THỊ LAN </v>
      </c>
      <c r="E1126" s="31" t="str">
        <f t="shared" si="86"/>
        <v>ANH</v>
      </c>
      <c r="F1126" s="12" t="s">
        <v>1222</v>
      </c>
      <c r="G1126" s="10" t="s">
        <v>1223</v>
      </c>
      <c r="H1126" s="10">
        <v>1</v>
      </c>
      <c r="I1126" s="10" t="str">
        <f t="shared" si="87"/>
        <v>NGUYỄN THỊ LAN ANH30/01/1999</v>
      </c>
      <c r="J1126" s="10" t="str">
        <f>VLOOKUP(I1126,Alpha!$F$1:$G$1300,2,0)</f>
        <v>ALP0034</v>
      </c>
      <c r="K1126" s="10">
        <f t="shared" si="88"/>
        <v>12</v>
      </c>
      <c r="L1126" s="10" t="str">
        <f t="shared" si="89"/>
        <v>Tự nhiên</v>
      </c>
      <c r="M1126" s="5" t="s">
        <v>3029</v>
      </c>
    </row>
    <row r="1127" spans="1:13" ht="16.5" customHeight="1" x14ac:dyDescent="0.2">
      <c r="A1127" s="10">
        <v>5</v>
      </c>
      <c r="B1127" s="11">
        <v>120202</v>
      </c>
      <c r="C1127" s="10" t="s">
        <v>1548</v>
      </c>
      <c r="D1127" s="30" t="str">
        <f t="shared" si="85"/>
        <v xml:space="preserve">PHẠM VIỆT </v>
      </c>
      <c r="E1127" s="31" t="str">
        <f t="shared" si="86"/>
        <v>ANH</v>
      </c>
      <c r="F1127" s="12" t="s">
        <v>1549</v>
      </c>
      <c r="G1127" s="10" t="s">
        <v>1223</v>
      </c>
      <c r="H1127" s="10">
        <v>10</v>
      </c>
      <c r="I1127" s="10" t="str">
        <f t="shared" si="87"/>
        <v>PHẠM VIỆT ANH12/05/1999</v>
      </c>
      <c r="J1127" s="10" t="str">
        <f>VLOOKUP(I1127,Alpha!$F$1:$G$1300,2,0)</f>
        <v>ALP0056</v>
      </c>
      <c r="K1127" s="10">
        <f t="shared" si="88"/>
        <v>12</v>
      </c>
      <c r="L1127" s="10" t="str">
        <f t="shared" si="89"/>
        <v>XH</v>
      </c>
    </row>
    <row r="1128" spans="1:13" ht="16.5" customHeight="1" x14ac:dyDescent="0.2">
      <c r="A1128" s="10">
        <v>9</v>
      </c>
      <c r="B1128" s="11">
        <v>120206</v>
      </c>
      <c r="C1128" s="10" t="s">
        <v>1556</v>
      </c>
      <c r="D1128" s="30" t="str">
        <f t="shared" si="85"/>
        <v xml:space="preserve">NGUYỄN QUÝ </v>
      </c>
      <c r="E1128" s="31" t="str">
        <f t="shared" si="86"/>
        <v>BẢO</v>
      </c>
      <c r="F1128" s="12" t="s">
        <v>1557</v>
      </c>
      <c r="G1128" s="10" t="s">
        <v>1223</v>
      </c>
      <c r="H1128" s="10">
        <v>10</v>
      </c>
      <c r="I1128" s="10" t="str">
        <f t="shared" si="87"/>
        <v>NGUYỄN QUÝ BẢO25/03/1999</v>
      </c>
      <c r="J1128" s="10" t="str">
        <f>VLOOKUP(I1128,Alpha!$F$1:$G$1300,2,0)</f>
        <v>ALP0096</v>
      </c>
      <c r="K1128" s="10">
        <f t="shared" si="88"/>
        <v>12</v>
      </c>
      <c r="L1128" s="10" t="str">
        <f t="shared" si="89"/>
        <v>XH</v>
      </c>
    </row>
    <row r="1129" spans="1:13" ht="16.5" customHeight="1" x14ac:dyDescent="0.2">
      <c r="A1129" s="10">
        <v>11</v>
      </c>
      <c r="B1129" s="11">
        <v>120208</v>
      </c>
      <c r="C1129" s="10" t="s">
        <v>1559</v>
      </c>
      <c r="D1129" s="30" t="str">
        <f t="shared" si="85"/>
        <v xml:space="preserve">NGUYỄN VĂN </v>
      </c>
      <c r="E1129" s="31" t="str">
        <f t="shared" si="86"/>
        <v>BÌNH</v>
      </c>
      <c r="F1129" s="12" t="s">
        <v>1369</v>
      </c>
      <c r="G1129" s="10" t="s">
        <v>1223</v>
      </c>
      <c r="H1129" s="10">
        <v>10</v>
      </c>
      <c r="I1129" s="10" t="str">
        <f t="shared" si="87"/>
        <v>NGUYỄN VĂN BÌNH30/04/1999</v>
      </c>
      <c r="J1129" s="10" t="str">
        <f>VLOOKUP(I1129,Alpha!$F$1:$G$1300,2,0)</f>
        <v>ALP0111</v>
      </c>
      <c r="K1129" s="10">
        <f t="shared" si="88"/>
        <v>12</v>
      </c>
      <c r="L1129" s="10" t="str">
        <f t="shared" si="89"/>
        <v>XH</v>
      </c>
    </row>
    <row r="1130" spans="1:13" ht="16.5" customHeight="1" x14ac:dyDescent="0.2">
      <c r="A1130" s="10">
        <v>12</v>
      </c>
      <c r="B1130" s="11">
        <v>120209</v>
      </c>
      <c r="C1130" s="10" t="s">
        <v>1560</v>
      </c>
      <c r="D1130" s="30" t="str">
        <f t="shared" si="85"/>
        <v xml:space="preserve">PHẠM QUANG </v>
      </c>
      <c r="E1130" s="31" t="str">
        <f t="shared" si="86"/>
        <v>BÌNH</v>
      </c>
      <c r="F1130" s="12" t="s">
        <v>1561</v>
      </c>
      <c r="G1130" s="10" t="s">
        <v>1223</v>
      </c>
      <c r="H1130" s="10">
        <v>10</v>
      </c>
      <c r="I1130" s="10" t="str">
        <f t="shared" si="87"/>
        <v>PHẠM QUANG BÌNH06/07/1999</v>
      </c>
      <c r="J1130" s="10" t="str">
        <f>VLOOKUP(I1130,Alpha!$F$1:$G$1300,2,0)</f>
        <v>ALP0112</v>
      </c>
      <c r="K1130" s="10">
        <f t="shared" si="88"/>
        <v>12</v>
      </c>
      <c r="L1130" s="10" t="str">
        <f t="shared" si="89"/>
        <v>XH</v>
      </c>
    </row>
    <row r="1131" spans="1:13" ht="16.5" customHeight="1" x14ac:dyDescent="0.2">
      <c r="A1131" s="10">
        <v>19</v>
      </c>
      <c r="B1131" s="11">
        <v>120216</v>
      </c>
      <c r="C1131" s="10" t="s">
        <v>1275</v>
      </c>
      <c r="D1131" s="30" t="str">
        <f t="shared" si="85"/>
        <v xml:space="preserve">ĐỒNG THỊ THUỲ </v>
      </c>
      <c r="E1131" s="31" t="str">
        <f t="shared" si="86"/>
        <v>DƯƠNG</v>
      </c>
      <c r="F1131" s="12" t="s">
        <v>1276</v>
      </c>
      <c r="G1131" s="10" t="s">
        <v>1223</v>
      </c>
      <c r="H1131" s="10">
        <v>10</v>
      </c>
      <c r="I1131" s="10" t="str">
        <f t="shared" si="87"/>
        <v>ĐỒNG THỊ THUỲ DƯƠNG08/11/1999</v>
      </c>
      <c r="J1131" s="10" t="str">
        <f>VLOOKUP(I1131,Alpha!$F$1:$G$1300,2,0)</f>
        <v>ALP0186</v>
      </c>
      <c r="K1131" s="10">
        <f t="shared" si="88"/>
        <v>12</v>
      </c>
      <c r="L1131" s="10" t="str">
        <f t="shared" si="89"/>
        <v>XH</v>
      </c>
    </row>
    <row r="1132" spans="1:13" ht="16.5" customHeight="1" x14ac:dyDescent="0.2">
      <c r="A1132" s="10">
        <v>2</v>
      </c>
      <c r="B1132" s="11">
        <v>120221</v>
      </c>
      <c r="C1132" s="10" t="s">
        <v>1572</v>
      </c>
      <c r="D1132" s="30" t="str">
        <f t="shared" si="85"/>
        <v xml:space="preserve">TRƯƠNG VĂN </v>
      </c>
      <c r="E1132" s="31" t="str">
        <f t="shared" si="86"/>
        <v>ĐOÀN</v>
      </c>
      <c r="F1132" s="12" t="s">
        <v>1573</v>
      </c>
      <c r="G1132" s="10" t="s">
        <v>1223</v>
      </c>
      <c r="H1132" s="10">
        <v>11</v>
      </c>
      <c r="I1132" s="10" t="str">
        <f t="shared" si="87"/>
        <v>TRƯƠNG VĂN ĐOÀN08/05/1999</v>
      </c>
      <c r="J1132" s="10" t="str">
        <f>VLOOKUP(I1132,Alpha!$F$1:$G$1300,2,0)</f>
        <v>ALP0216</v>
      </c>
      <c r="K1132" s="10">
        <f t="shared" si="88"/>
        <v>12</v>
      </c>
      <c r="L1132" s="10" t="str">
        <f t="shared" si="89"/>
        <v>XH</v>
      </c>
    </row>
    <row r="1133" spans="1:13" ht="16.5" customHeight="1" x14ac:dyDescent="0.2">
      <c r="A1133" s="10">
        <v>8</v>
      </c>
      <c r="B1133" s="11">
        <v>120227</v>
      </c>
      <c r="C1133" s="10" t="s">
        <v>1578</v>
      </c>
      <c r="D1133" s="30" t="str">
        <f t="shared" si="85"/>
        <v xml:space="preserve">LẠI THỊ VIỆT </v>
      </c>
      <c r="E1133" s="31" t="str">
        <f t="shared" si="86"/>
        <v>HÀ</v>
      </c>
      <c r="F1133" s="12" t="s">
        <v>1579</v>
      </c>
      <c r="G1133" s="10" t="s">
        <v>1223</v>
      </c>
      <c r="H1133" s="10">
        <v>11</v>
      </c>
      <c r="I1133" s="10" t="str">
        <f t="shared" si="87"/>
        <v>LẠI THỊ VIỆT HÀ12/01/1999</v>
      </c>
      <c r="J1133" s="10" t="str">
        <f>VLOOKUP(I1133,Alpha!$F$1:$G$1300,2,0)</f>
        <v>ALP0256</v>
      </c>
      <c r="K1133" s="10">
        <f t="shared" si="88"/>
        <v>12</v>
      </c>
      <c r="L1133" s="10" t="str">
        <f t="shared" si="89"/>
        <v>XH</v>
      </c>
    </row>
    <row r="1134" spans="1:13" ht="16.5" customHeight="1" x14ac:dyDescent="0.2">
      <c r="A1134" s="10">
        <v>9</v>
      </c>
      <c r="B1134" s="11">
        <v>120228</v>
      </c>
      <c r="C1134" s="10" t="s">
        <v>1580</v>
      </c>
      <c r="D1134" s="30" t="str">
        <f t="shared" si="85"/>
        <v xml:space="preserve">LÊ THỊ </v>
      </c>
      <c r="E1134" s="31" t="str">
        <f t="shared" si="86"/>
        <v>HÀ</v>
      </c>
      <c r="F1134" s="12" t="s">
        <v>1581</v>
      </c>
      <c r="G1134" s="10" t="s">
        <v>1223</v>
      </c>
      <c r="H1134" s="10">
        <v>11</v>
      </c>
      <c r="I1134" s="10" t="str">
        <f t="shared" si="87"/>
        <v>LÊ THỊ HÀ24/08/1998</v>
      </c>
      <c r="J1134" s="10" t="str">
        <f>VLOOKUP(I1134,Alpha!$F$1:$G$1300,2,0)</f>
        <v>ALP0258</v>
      </c>
      <c r="K1134" s="10">
        <f t="shared" si="88"/>
        <v>12</v>
      </c>
      <c r="L1134" s="10" t="str">
        <f t="shared" si="89"/>
        <v>XH</v>
      </c>
    </row>
    <row r="1135" spans="1:13" ht="16.5" customHeight="1" x14ac:dyDescent="0.2">
      <c r="A1135" s="10">
        <v>10</v>
      </c>
      <c r="B1135" s="11">
        <v>120229</v>
      </c>
      <c r="C1135" s="10" t="s">
        <v>1298</v>
      </c>
      <c r="D1135" s="30" t="str">
        <f t="shared" si="85"/>
        <v xml:space="preserve">NGUYỄN THỊ </v>
      </c>
      <c r="E1135" s="31" t="str">
        <f t="shared" si="86"/>
        <v>HÀ</v>
      </c>
      <c r="F1135" s="12" t="s">
        <v>1582</v>
      </c>
      <c r="G1135" s="10" t="s">
        <v>1223</v>
      </c>
      <c r="H1135" s="10">
        <v>11</v>
      </c>
      <c r="I1135" s="10" t="str">
        <f t="shared" si="87"/>
        <v>NGUYỄN THỊ HÀ02/01/1999</v>
      </c>
      <c r="J1135" s="10" t="str">
        <f>VLOOKUP(I1135,Alpha!$F$1:$G$1300,2,0)</f>
        <v>ALP0261</v>
      </c>
      <c r="K1135" s="10">
        <f t="shared" si="88"/>
        <v>12</v>
      </c>
      <c r="L1135" s="10" t="str">
        <f t="shared" si="89"/>
        <v>XH</v>
      </c>
    </row>
    <row r="1136" spans="1:13" ht="16.5" customHeight="1" x14ac:dyDescent="0.2">
      <c r="A1136" s="10">
        <v>5</v>
      </c>
      <c r="B1136" s="11">
        <v>120049</v>
      </c>
      <c r="C1136" s="10" t="s">
        <v>1302</v>
      </c>
      <c r="D1136" s="30" t="str">
        <f t="shared" si="85"/>
        <v xml:space="preserve">TRẦN THỊ THU </v>
      </c>
      <c r="E1136" s="31" t="str">
        <f t="shared" si="86"/>
        <v>HÀ</v>
      </c>
      <c r="F1136" s="12" t="s">
        <v>1303</v>
      </c>
      <c r="G1136" s="10" t="s">
        <v>1223</v>
      </c>
      <c r="H1136" s="10">
        <v>3</v>
      </c>
      <c r="I1136" s="10" t="str">
        <f t="shared" si="87"/>
        <v>TRẦN THỊ THU HÀ26/10/1999</v>
      </c>
      <c r="J1136" s="10" t="str">
        <f>VLOOKUP(I1136,Alpha!$F$1:$G$1300,2,0)</f>
        <v>ALP0267</v>
      </c>
      <c r="K1136" s="10">
        <f t="shared" si="88"/>
        <v>12</v>
      </c>
      <c r="L1136" s="10" t="str">
        <f t="shared" si="89"/>
        <v>Tự nhiên</v>
      </c>
    </row>
    <row r="1137" spans="1:12" ht="16.5" customHeight="1" x14ac:dyDescent="0.2">
      <c r="A1137" s="10">
        <v>19</v>
      </c>
      <c r="B1137" s="11">
        <v>120238</v>
      </c>
      <c r="C1137" s="10" t="s">
        <v>1593</v>
      </c>
      <c r="D1137" s="30" t="str">
        <f t="shared" si="85"/>
        <v xml:space="preserve">TRỊNH THỊ THU </v>
      </c>
      <c r="E1137" s="31" t="str">
        <f t="shared" si="86"/>
        <v>HIỀN</v>
      </c>
      <c r="F1137" s="12" t="s">
        <v>1594</v>
      </c>
      <c r="G1137" s="10" t="s">
        <v>1223</v>
      </c>
      <c r="H1137" s="10">
        <v>11</v>
      </c>
      <c r="I1137" s="10" t="str">
        <f t="shared" si="87"/>
        <v>TRỊNH THỊ THU HIỀN12/10/1999</v>
      </c>
      <c r="J1137" s="10" t="str">
        <f>VLOOKUP(I1137,Alpha!$F$1:$G$1300,2,0)</f>
        <v>ALP0339</v>
      </c>
      <c r="K1137" s="10">
        <f t="shared" si="88"/>
        <v>12</v>
      </c>
      <c r="L1137" s="10" t="str">
        <f t="shared" si="89"/>
        <v>XH</v>
      </c>
    </row>
    <row r="1138" spans="1:12" ht="16.5" customHeight="1" x14ac:dyDescent="0.2">
      <c r="A1138" s="10">
        <v>22</v>
      </c>
      <c r="B1138" s="11">
        <v>120241</v>
      </c>
      <c r="C1138" s="10" t="s">
        <v>217</v>
      </c>
      <c r="D1138" s="30" t="str">
        <f t="shared" si="85"/>
        <v xml:space="preserve">NGUYỄN VĂN </v>
      </c>
      <c r="E1138" s="31" t="str">
        <f t="shared" si="86"/>
        <v>HIẾU</v>
      </c>
      <c r="F1138" s="12" t="s">
        <v>1320</v>
      </c>
      <c r="G1138" s="10" t="s">
        <v>1223</v>
      </c>
      <c r="H1138" s="10">
        <v>11</v>
      </c>
      <c r="I1138" s="10" t="str">
        <f t="shared" si="87"/>
        <v>NGUYỄN VĂN HIẾU05/05/1999</v>
      </c>
      <c r="J1138" s="10" t="str">
        <f>VLOOKUP(I1138,Alpha!$F$1:$G$1300,2,0)</f>
        <v>ALP0356</v>
      </c>
      <c r="K1138" s="10">
        <f t="shared" si="88"/>
        <v>12</v>
      </c>
      <c r="L1138" s="10" t="str">
        <f t="shared" si="89"/>
        <v>XH</v>
      </c>
    </row>
    <row r="1139" spans="1:12" ht="16.5" customHeight="1" x14ac:dyDescent="0.2">
      <c r="A1139" s="10">
        <v>3</v>
      </c>
      <c r="B1139" s="11">
        <v>120244</v>
      </c>
      <c r="C1139" s="10" t="s">
        <v>222</v>
      </c>
      <c r="D1139" s="30" t="str">
        <f t="shared" si="85"/>
        <v xml:space="preserve">NGUYỄN THỊ </v>
      </c>
      <c r="E1139" s="31" t="str">
        <f t="shared" si="86"/>
        <v>HOA</v>
      </c>
      <c r="F1139" s="12" t="s">
        <v>1563</v>
      </c>
      <c r="G1139" s="10" t="s">
        <v>1223</v>
      </c>
      <c r="H1139" s="10">
        <v>12</v>
      </c>
      <c r="I1139" s="10" t="str">
        <f t="shared" si="87"/>
        <v>NGUYỄN THỊ HOA30/07/1999</v>
      </c>
      <c r="J1139" s="10" t="str">
        <f>VLOOKUP(I1139,Alpha!$F$1:$G$1300,2,0)</f>
        <v>ALP0368</v>
      </c>
      <c r="K1139" s="10">
        <f t="shared" si="88"/>
        <v>12</v>
      </c>
      <c r="L1139" s="10" t="str">
        <f t="shared" si="89"/>
        <v>XH</v>
      </c>
    </row>
    <row r="1140" spans="1:12" ht="16.5" customHeight="1" x14ac:dyDescent="0.2">
      <c r="A1140" s="10">
        <v>8</v>
      </c>
      <c r="B1140" s="11">
        <v>120249</v>
      </c>
      <c r="C1140" s="10" t="s">
        <v>1605</v>
      </c>
      <c r="D1140" s="30" t="str">
        <f t="shared" si="85"/>
        <v xml:space="preserve">TRƯƠNG VĂN </v>
      </c>
      <c r="E1140" s="31" t="str">
        <f t="shared" si="86"/>
        <v>HOÀNG</v>
      </c>
      <c r="F1140" s="12" t="s">
        <v>1606</v>
      </c>
      <c r="G1140" s="10" t="s">
        <v>1223</v>
      </c>
      <c r="H1140" s="10">
        <v>12</v>
      </c>
      <c r="I1140" s="10" t="str">
        <f t="shared" si="87"/>
        <v>TRƯƠNG VĂN HOÀNG11/07/1999</v>
      </c>
      <c r="J1140" s="10" t="str">
        <f>VLOOKUP(I1140,Alpha!$F$1:$G$1300,2,0)</f>
        <v>ALP0391</v>
      </c>
      <c r="K1140" s="10">
        <f t="shared" si="88"/>
        <v>12</v>
      </c>
      <c r="L1140" s="10" t="str">
        <f t="shared" si="89"/>
        <v>XH</v>
      </c>
    </row>
    <row r="1141" spans="1:12" ht="16.5" customHeight="1" x14ac:dyDescent="0.2">
      <c r="A1141" s="10">
        <v>2</v>
      </c>
      <c r="B1141" s="11">
        <v>120068</v>
      </c>
      <c r="C1141" s="10" t="s">
        <v>1334</v>
      </c>
      <c r="D1141" s="30" t="str">
        <f t="shared" si="85"/>
        <v xml:space="preserve">NGUYỄN THỊ NGỌC </v>
      </c>
      <c r="E1141" s="31" t="str">
        <f t="shared" si="86"/>
        <v>HỒI</v>
      </c>
      <c r="F1141" s="12" t="s">
        <v>1335</v>
      </c>
      <c r="G1141" s="10" t="s">
        <v>1223</v>
      </c>
      <c r="H1141" s="10">
        <v>4</v>
      </c>
      <c r="I1141" s="10" t="str">
        <f t="shared" si="87"/>
        <v>NGUYỄN THỊ NGỌC HỒI18/11/1999</v>
      </c>
      <c r="J1141" s="10" t="str">
        <f>VLOOKUP(I1141,Alpha!$F$1:$G$1300,2,0)</f>
        <v>ALP0394</v>
      </c>
      <c r="K1141" s="10">
        <f t="shared" si="88"/>
        <v>12</v>
      </c>
      <c r="L1141" s="10" t="str">
        <f t="shared" si="89"/>
        <v>Tự nhiên</v>
      </c>
    </row>
    <row r="1142" spans="1:12" ht="16.5" customHeight="1" x14ac:dyDescent="0.2">
      <c r="A1142" s="10">
        <v>13</v>
      </c>
      <c r="B1142" s="11">
        <v>120254</v>
      </c>
      <c r="C1142" s="10" t="s">
        <v>1611</v>
      </c>
      <c r="D1142" s="30" t="str">
        <f t="shared" si="85"/>
        <v xml:space="preserve">ĐÀM THỊ </v>
      </c>
      <c r="E1142" s="31" t="str">
        <f t="shared" si="86"/>
        <v>HUYỀN</v>
      </c>
      <c r="F1142" s="12" t="s">
        <v>1324</v>
      </c>
      <c r="G1142" s="10" t="s">
        <v>1223</v>
      </c>
      <c r="H1142" s="10">
        <v>12</v>
      </c>
      <c r="I1142" s="10" t="str">
        <f t="shared" si="87"/>
        <v>ĐÀM THỊ HUYỀN28/08/1999</v>
      </c>
      <c r="J1142" s="10" t="str">
        <f>VLOOKUP(I1142,Alpha!$F$1:$G$1300,2,0)</f>
        <v>ALP0445</v>
      </c>
      <c r="K1142" s="10">
        <f t="shared" si="88"/>
        <v>12</v>
      </c>
      <c r="L1142" s="10" t="str">
        <f t="shared" si="89"/>
        <v>XH</v>
      </c>
    </row>
    <row r="1143" spans="1:12" ht="16.5" customHeight="1" x14ac:dyDescent="0.2">
      <c r="A1143" s="10">
        <v>18</v>
      </c>
      <c r="B1143" s="11">
        <v>120259</v>
      </c>
      <c r="C1143" s="10" t="s">
        <v>1619</v>
      </c>
      <c r="D1143" s="30" t="str">
        <f t="shared" si="85"/>
        <v xml:space="preserve">LÊ THỊ </v>
      </c>
      <c r="E1143" s="31" t="str">
        <f t="shared" si="86"/>
        <v>HƯƠNG</v>
      </c>
      <c r="F1143" s="12" t="s">
        <v>1248</v>
      </c>
      <c r="G1143" s="10" t="s">
        <v>1223</v>
      </c>
      <c r="H1143" s="10">
        <v>12</v>
      </c>
      <c r="I1143" s="10" t="str">
        <f t="shared" si="87"/>
        <v>LÊ THỊ HƯƠNG14/01/1999</v>
      </c>
      <c r="J1143" s="10" t="str">
        <f>VLOOKUP(I1143,Alpha!$F$1:$G$1300,2,0)</f>
        <v>ALP0470</v>
      </c>
      <c r="K1143" s="10">
        <f t="shared" si="88"/>
        <v>12</v>
      </c>
      <c r="L1143" s="10" t="str">
        <f t="shared" si="89"/>
        <v>XH</v>
      </c>
    </row>
    <row r="1144" spans="1:12" ht="16.5" customHeight="1" x14ac:dyDescent="0.2">
      <c r="A1144" s="10">
        <v>19</v>
      </c>
      <c r="B1144" s="11">
        <v>120260</v>
      </c>
      <c r="C1144" s="10" t="s">
        <v>1362</v>
      </c>
      <c r="D1144" s="30" t="str">
        <f t="shared" si="85"/>
        <v xml:space="preserve">NGUYỄN THỊ </v>
      </c>
      <c r="E1144" s="31" t="str">
        <f t="shared" si="86"/>
        <v>HƯƠNG</v>
      </c>
      <c r="F1144" s="12" t="s">
        <v>1078</v>
      </c>
      <c r="G1144" s="10" t="s">
        <v>1223</v>
      </c>
      <c r="H1144" s="10">
        <v>12</v>
      </c>
      <c r="I1144" s="10" t="str">
        <f t="shared" si="87"/>
        <v>NGUYỄN THỊ HƯƠNG11/12/1999</v>
      </c>
      <c r="J1144" s="10" t="str">
        <f>VLOOKUP(I1144,Alpha!$F$1:$G$1300,2,0)</f>
        <v>ALP0479</v>
      </c>
      <c r="K1144" s="10">
        <f t="shared" si="88"/>
        <v>12</v>
      </c>
      <c r="L1144" s="10" t="str">
        <f t="shared" si="89"/>
        <v>XH</v>
      </c>
    </row>
    <row r="1145" spans="1:12" ht="16.5" customHeight="1" x14ac:dyDescent="0.2">
      <c r="A1145" s="10">
        <v>14</v>
      </c>
      <c r="B1145" s="11">
        <v>120102</v>
      </c>
      <c r="C1145" s="10" t="s">
        <v>1629</v>
      </c>
      <c r="D1145" s="30" t="str">
        <f t="shared" si="85"/>
        <v xml:space="preserve">LƯƠNG THỊ TÀI </v>
      </c>
      <c r="E1145" s="31" t="str">
        <f t="shared" si="86"/>
        <v>LINH</v>
      </c>
      <c r="F1145" s="12" t="s">
        <v>1573</v>
      </c>
      <c r="G1145" s="10" t="s">
        <v>1223</v>
      </c>
      <c r="H1145" s="10">
        <v>5</v>
      </c>
      <c r="I1145" s="10" t="str">
        <f t="shared" si="87"/>
        <v>LƯƠNG THỊ TÀI LINH08/05/1999</v>
      </c>
      <c r="J1145" s="10" t="str">
        <f>VLOOKUP(I1145,Alpha!$F$1:$G$1300,2,0)</f>
        <v>ALP0561</v>
      </c>
      <c r="K1145" s="10">
        <f t="shared" si="88"/>
        <v>12</v>
      </c>
      <c r="L1145" s="10" t="str">
        <f t="shared" si="89"/>
        <v>Tự nhiên</v>
      </c>
    </row>
    <row r="1146" spans="1:12" ht="16.5" customHeight="1" x14ac:dyDescent="0.2">
      <c r="A1146" s="10">
        <v>16</v>
      </c>
      <c r="B1146" s="11">
        <v>120279</v>
      </c>
      <c r="C1146" s="10" t="s">
        <v>1409</v>
      </c>
      <c r="D1146" s="30" t="str">
        <f t="shared" si="85"/>
        <v xml:space="preserve">NGUYỄN THỊ KHÁNH </v>
      </c>
      <c r="E1146" s="31" t="str">
        <f t="shared" si="86"/>
        <v>LY</v>
      </c>
      <c r="F1146" s="12" t="s">
        <v>1643</v>
      </c>
      <c r="G1146" s="10" t="s">
        <v>1223</v>
      </c>
      <c r="H1146" s="10">
        <v>13</v>
      </c>
      <c r="I1146" s="10" t="str">
        <f t="shared" si="87"/>
        <v>NGUYỄN THỊ KHÁNH LY30/10/1999</v>
      </c>
      <c r="J1146" s="10" t="str">
        <f>VLOOKUP(I1146,Alpha!$F$1:$G$1300,2,0)</f>
        <v>ALP0634</v>
      </c>
      <c r="K1146" s="10">
        <f t="shared" si="88"/>
        <v>12</v>
      </c>
      <c r="L1146" s="10" t="str">
        <f t="shared" si="89"/>
        <v>XH</v>
      </c>
    </row>
    <row r="1147" spans="1:12" ht="16.5" customHeight="1" x14ac:dyDescent="0.2">
      <c r="A1147" s="10">
        <v>9</v>
      </c>
      <c r="B1147" s="11">
        <v>120119</v>
      </c>
      <c r="C1147" s="10" t="s">
        <v>1415</v>
      </c>
      <c r="D1147" s="30" t="str">
        <f t="shared" si="85"/>
        <v xml:space="preserve">TẠ VĂN </v>
      </c>
      <c r="E1147" s="31" t="str">
        <f t="shared" si="86"/>
        <v>MẠNH</v>
      </c>
      <c r="F1147" s="12" t="s">
        <v>1416</v>
      </c>
      <c r="G1147" s="10" t="s">
        <v>1223</v>
      </c>
      <c r="H1147" s="10">
        <v>6</v>
      </c>
      <c r="I1147" s="10" t="str">
        <f t="shared" si="87"/>
        <v>TẠ VĂN MẠNH11/08/1999</v>
      </c>
      <c r="J1147" s="10" t="str">
        <f>VLOOKUP(I1147,Alpha!$F$1:$G$1300,2,0)</f>
        <v>ALP0663</v>
      </c>
      <c r="K1147" s="10">
        <f t="shared" si="88"/>
        <v>12</v>
      </c>
      <c r="L1147" s="10" t="str">
        <f t="shared" si="89"/>
        <v>Tự nhiên</v>
      </c>
    </row>
    <row r="1148" spans="1:12" ht="16.5" customHeight="1" x14ac:dyDescent="0.2">
      <c r="A1148" s="10">
        <v>22</v>
      </c>
      <c r="B1148" s="11">
        <v>120285</v>
      </c>
      <c r="C1148" s="10" t="s">
        <v>1650</v>
      </c>
      <c r="D1148" s="30" t="str">
        <f t="shared" si="85"/>
        <v xml:space="preserve">LƯU THỊ </v>
      </c>
      <c r="E1148" s="31" t="str">
        <f t="shared" si="86"/>
        <v>MÂY</v>
      </c>
      <c r="F1148" s="12" t="s">
        <v>1651</v>
      </c>
      <c r="G1148" s="10" t="s">
        <v>1223</v>
      </c>
      <c r="H1148" s="10">
        <v>13</v>
      </c>
      <c r="I1148" s="10" t="str">
        <f t="shared" si="87"/>
        <v>LƯU THỊ MÂY08/03/1999</v>
      </c>
      <c r="J1148" s="10" t="str">
        <f>VLOOKUP(I1148,Alpha!$F$1:$G$1300,2,0)</f>
        <v>ALP0668</v>
      </c>
      <c r="K1148" s="10">
        <f t="shared" si="88"/>
        <v>12</v>
      </c>
      <c r="L1148" s="10" t="str">
        <f t="shared" si="89"/>
        <v>XH</v>
      </c>
    </row>
    <row r="1149" spans="1:12" ht="16.5" customHeight="1" x14ac:dyDescent="0.2">
      <c r="A1149" s="10">
        <v>12</v>
      </c>
      <c r="B1149" s="11">
        <v>120122</v>
      </c>
      <c r="C1149" s="10" t="s">
        <v>1420</v>
      </c>
      <c r="D1149" s="30" t="str">
        <f t="shared" si="85"/>
        <v xml:space="preserve">NGUYỄN CAO </v>
      </c>
      <c r="E1149" s="31" t="str">
        <f t="shared" si="86"/>
        <v>MINH</v>
      </c>
      <c r="F1149" s="12" t="s">
        <v>1421</v>
      </c>
      <c r="G1149" s="10" t="s">
        <v>1223</v>
      </c>
      <c r="H1149" s="10">
        <v>6</v>
      </c>
      <c r="I1149" s="10" t="str">
        <f t="shared" si="87"/>
        <v>NGUYỄN CAO MINH09/03/1999</v>
      </c>
      <c r="J1149" s="10" t="str">
        <f>VLOOKUP(I1149,Alpha!$F$1:$G$1300,2,0)</f>
        <v>ALP0677</v>
      </c>
      <c r="K1149" s="10">
        <f t="shared" si="88"/>
        <v>12</v>
      </c>
      <c r="L1149" s="10" t="str">
        <f t="shared" si="89"/>
        <v>Tự nhiên</v>
      </c>
    </row>
    <row r="1150" spans="1:12" ht="16.5" customHeight="1" x14ac:dyDescent="0.2">
      <c r="A1150" s="10">
        <v>7</v>
      </c>
      <c r="B1150" s="11">
        <v>120292</v>
      </c>
      <c r="C1150" s="10" t="s">
        <v>1428</v>
      </c>
      <c r="D1150" s="30" t="str">
        <f t="shared" si="85"/>
        <v xml:space="preserve">NGUYỄN VĂN </v>
      </c>
      <c r="E1150" s="31" t="str">
        <f t="shared" si="86"/>
        <v>NAM</v>
      </c>
      <c r="F1150" s="12" t="s">
        <v>1596</v>
      </c>
      <c r="G1150" s="10" t="s">
        <v>1223</v>
      </c>
      <c r="H1150" s="10">
        <v>14</v>
      </c>
      <c r="I1150" s="10" t="str">
        <f t="shared" si="87"/>
        <v>NGUYỄN VĂN NAM23/12/1999</v>
      </c>
      <c r="J1150" s="10" t="str">
        <f>VLOOKUP(I1150,Alpha!$F$1:$G$1300,2,0)</f>
        <v>ALP0705</v>
      </c>
      <c r="K1150" s="10">
        <f t="shared" si="88"/>
        <v>12</v>
      </c>
      <c r="L1150" s="10" t="str">
        <f t="shared" si="89"/>
        <v>XH</v>
      </c>
    </row>
    <row r="1151" spans="1:12" ht="16.5" customHeight="1" x14ac:dyDescent="0.2">
      <c r="A1151" s="10">
        <v>3</v>
      </c>
      <c r="B1151" s="11">
        <v>120310</v>
      </c>
      <c r="C1151" s="10" t="s">
        <v>507</v>
      </c>
      <c r="D1151" s="30" t="str">
        <f t="shared" si="85"/>
        <v xml:space="preserve">NGUYỄN THỊ </v>
      </c>
      <c r="E1151" s="31" t="str">
        <f t="shared" si="86"/>
        <v>PHƯƠNG</v>
      </c>
      <c r="F1151" s="12" t="s">
        <v>1677</v>
      </c>
      <c r="G1151" s="10" t="s">
        <v>1223</v>
      </c>
      <c r="H1151" s="10">
        <v>15</v>
      </c>
      <c r="I1151" s="10" t="str">
        <f t="shared" si="87"/>
        <v>NGUYỄN THỊ PHƯƠNG09/02/1999</v>
      </c>
      <c r="J1151" s="10" t="str">
        <f>VLOOKUP(I1151,Alpha!$F$1:$G$1300,2,0)</f>
        <v>ALP0819</v>
      </c>
      <c r="K1151" s="10">
        <f t="shared" si="88"/>
        <v>12</v>
      </c>
      <c r="L1151" s="10" t="str">
        <f t="shared" si="89"/>
        <v>XH</v>
      </c>
    </row>
    <row r="1152" spans="1:12" ht="16.5" customHeight="1" x14ac:dyDescent="0.2">
      <c r="A1152" s="10">
        <v>10</v>
      </c>
      <c r="B1152" s="11">
        <v>120317</v>
      </c>
      <c r="C1152" s="10" t="s">
        <v>1683</v>
      </c>
      <c r="D1152" s="30" t="str">
        <f t="shared" si="85"/>
        <v xml:space="preserve">ĐỖ NHƯ </v>
      </c>
      <c r="E1152" s="31" t="str">
        <f t="shared" si="86"/>
        <v>QUỲNH</v>
      </c>
      <c r="F1152" s="12" t="s">
        <v>1341</v>
      </c>
      <c r="G1152" s="10" t="s">
        <v>1223</v>
      </c>
      <c r="H1152" s="10">
        <v>15</v>
      </c>
      <c r="I1152" s="10" t="str">
        <f t="shared" si="87"/>
        <v>ĐỖ NHƯ QUỲNH08/08/1999</v>
      </c>
      <c r="J1152" s="10" t="str">
        <f>VLOOKUP(I1152,Alpha!$F$1:$G$1300,2,0)</f>
        <v>ALP0873</v>
      </c>
      <c r="K1152" s="10">
        <f t="shared" si="88"/>
        <v>12</v>
      </c>
      <c r="L1152" s="10" t="str">
        <f t="shared" si="89"/>
        <v>XH</v>
      </c>
    </row>
    <row r="1153" spans="1:12" ht="16.5" customHeight="1" x14ac:dyDescent="0.2">
      <c r="A1153" s="10">
        <v>14</v>
      </c>
      <c r="B1153" s="11">
        <v>120321</v>
      </c>
      <c r="C1153" s="10" t="s">
        <v>130</v>
      </c>
      <c r="D1153" s="30" t="str">
        <f t="shared" si="85"/>
        <v xml:space="preserve">NGUYỄN VĂN </v>
      </c>
      <c r="E1153" s="31" t="str">
        <f t="shared" si="86"/>
        <v>SƠN</v>
      </c>
      <c r="F1153" s="12" t="s">
        <v>1688</v>
      </c>
      <c r="G1153" s="10" t="s">
        <v>1223</v>
      </c>
      <c r="H1153" s="10">
        <v>15</v>
      </c>
      <c r="I1153" s="10" t="str">
        <f t="shared" si="87"/>
        <v>NGUYỄN VĂN SƠN01/12/1999</v>
      </c>
      <c r="J1153" s="10" t="str">
        <f>VLOOKUP(I1153,Alpha!$F$1:$G$1300,2,0)</f>
        <v>ALP0909</v>
      </c>
      <c r="K1153" s="10">
        <f t="shared" si="88"/>
        <v>12</v>
      </c>
      <c r="L1153" s="10" t="str">
        <f t="shared" si="89"/>
        <v>XH</v>
      </c>
    </row>
    <row r="1154" spans="1:12" ht="16.5" customHeight="1" x14ac:dyDescent="0.2">
      <c r="A1154" s="10">
        <v>15</v>
      </c>
      <c r="B1154" s="11">
        <v>120322</v>
      </c>
      <c r="C1154" s="10" t="s">
        <v>1689</v>
      </c>
      <c r="D1154" s="30" t="str">
        <f t="shared" ref="D1154:D1217" si="90">LEFT(C1154,LEN(C1154)-LEN(E1154))</f>
        <v xml:space="preserve">TRẦN THUẬN </v>
      </c>
      <c r="E1154" s="31" t="str">
        <f t="shared" ref="E1154:E1207" si="91">IF(ISERROR(FIND(" ",TRIM(C1154),1)),"",RIGHT(TRIM(C1154),LEN(TRIM(C1154)) -FIND("#",SUBSTITUTE(TRIM(C1154)," ","#",LEN(TRIM(C1154))-LEN(SUBSTITUTE(TRIM(C1154)," ",""))))))</f>
        <v>SƠN</v>
      </c>
      <c r="F1154" s="12" t="s">
        <v>1082</v>
      </c>
      <c r="G1154" s="10" t="s">
        <v>1223</v>
      </c>
      <c r="H1154" s="10">
        <v>15</v>
      </c>
      <c r="I1154" s="10" t="str">
        <f t="shared" ref="I1154:I1207" si="92">C1154&amp;F1154</f>
        <v>TRẦN THUẬN SƠN19/01/1999</v>
      </c>
      <c r="J1154" s="10" t="str">
        <f>VLOOKUP(I1154,Alpha!$F$1:$G$1300,2,0)</f>
        <v>ALP0912</v>
      </c>
      <c r="K1154" s="10">
        <f t="shared" ref="K1154:K1207" si="93">VALUE(LEFT(G1154,2))</f>
        <v>12</v>
      </c>
      <c r="L1154" s="10" t="str">
        <f t="shared" ref="L1154:L1217" si="94">IF(AND(OR(K1154=10,K1154=11),H1154&lt;=11),"Tự nhiên",IF(AND(K1154=12,H1154&lt;=9),"Tự nhiên","XH"))</f>
        <v>XH</v>
      </c>
    </row>
    <row r="1155" spans="1:12" ht="16.5" customHeight="1" x14ac:dyDescent="0.2">
      <c r="A1155" s="10">
        <v>19</v>
      </c>
      <c r="B1155" s="11">
        <v>120326</v>
      </c>
      <c r="C1155" s="10" t="s">
        <v>1693</v>
      </c>
      <c r="D1155" s="30" t="str">
        <f t="shared" si="90"/>
        <v xml:space="preserve">NGUYỄN THỊ THANH </v>
      </c>
      <c r="E1155" s="31" t="str">
        <f t="shared" si="91"/>
        <v>TÂM</v>
      </c>
      <c r="F1155" s="12" t="s">
        <v>1166</v>
      </c>
      <c r="G1155" s="10" t="s">
        <v>1223</v>
      </c>
      <c r="H1155" s="10">
        <v>15</v>
      </c>
      <c r="I1155" s="10" t="str">
        <f t="shared" si="92"/>
        <v>NGUYỄN THỊ THANH TÂM22/12/1999</v>
      </c>
      <c r="J1155" s="10" t="str">
        <f>VLOOKUP(I1155,Alpha!$F$1:$G$1300,2,0)</f>
        <v>ALP0926</v>
      </c>
      <c r="K1155" s="10">
        <f t="shared" si="93"/>
        <v>12</v>
      </c>
      <c r="L1155" s="10" t="str">
        <f t="shared" si="94"/>
        <v>XH</v>
      </c>
    </row>
    <row r="1156" spans="1:12" ht="16.5" customHeight="1" x14ac:dyDescent="0.2">
      <c r="A1156" s="10">
        <v>21</v>
      </c>
      <c r="B1156" s="11">
        <v>120328</v>
      </c>
      <c r="C1156" s="10" t="s">
        <v>1694</v>
      </c>
      <c r="D1156" s="30" t="str">
        <f t="shared" si="90"/>
        <v xml:space="preserve">VƯƠNG THỊ </v>
      </c>
      <c r="E1156" s="31" t="str">
        <f t="shared" si="91"/>
        <v>TÂM</v>
      </c>
      <c r="F1156" s="12" t="s">
        <v>1695</v>
      </c>
      <c r="G1156" s="10" t="s">
        <v>1223</v>
      </c>
      <c r="H1156" s="10">
        <v>15</v>
      </c>
      <c r="I1156" s="10" t="str">
        <f t="shared" si="92"/>
        <v>VƯƠNG THỊ TÂM30/06/1999</v>
      </c>
      <c r="J1156" s="10" t="str">
        <f>VLOOKUP(I1156,Alpha!$F$1:$G$1300,2,0)</f>
        <v>ALP0929</v>
      </c>
      <c r="K1156" s="10">
        <f t="shared" si="93"/>
        <v>12</v>
      </c>
      <c r="L1156" s="10" t="str">
        <f t="shared" si="94"/>
        <v>XH</v>
      </c>
    </row>
    <row r="1157" spans="1:12" ht="16.5" customHeight="1" x14ac:dyDescent="0.2">
      <c r="A1157" s="10">
        <v>22</v>
      </c>
      <c r="B1157" s="11">
        <v>120329</v>
      </c>
      <c r="C1157" s="10" t="s">
        <v>1696</v>
      </c>
      <c r="D1157" s="30" t="str">
        <f t="shared" si="90"/>
        <v xml:space="preserve">NGÔ THỊ </v>
      </c>
      <c r="E1157" s="31" t="str">
        <f t="shared" si="91"/>
        <v>THANH</v>
      </c>
      <c r="F1157" s="12" t="s">
        <v>1697</v>
      </c>
      <c r="G1157" s="10" t="s">
        <v>1223</v>
      </c>
      <c r="H1157" s="10">
        <v>15</v>
      </c>
      <c r="I1157" s="10" t="str">
        <f t="shared" si="92"/>
        <v>NGÔ THỊ THANH28/01/1999</v>
      </c>
      <c r="J1157" s="10" t="str">
        <f>VLOOKUP(I1157,Alpha!$F$1:$G$1300,2,0)</f>
        <v>ALP0940</v>
      </c>
      <c r="K1157" s="10">
        <f t="shared" si="93"/>
        <v>12</v>
      </c>
      <c r="L1157" s="10" t="str">
        <f t="shared" si="94"/>
        <v>XH</v>
      </c>
    </row>
    <row r="1158" spans="1:12" ht="16.5" customHeight="1" x14ac:dyDescent="0.2">
      <c r="A1158" s="10">
        <v>4</v>
      </c>
      <c r="B1158" s="11">
        <v>120333</v>
      </c>
      <c r="C1158" s="10" t="s">
        <v>1700</v>
      </c>
      <c r="D1158" s="30" t="str">
        <f t="shared" si="90"/>
        <v xml:space="preserve">NGUYỄN VIẾT </v>
      </c>
      <c r="E1158" s="31" t="str">
        <f t="shared" si="91"/>
        <v>THANH</v>
      </c>
      <c r="F1158" s="12" t="s">
        <v>1210</v>
      </c>
      <c r="G1158" s="10" t="s">
        <v>1223</v>
      </c>
      <c r="H1158" s="10">
        <v>16</v>
      </c>
      <c r="I1158" s="10" t="str">
        <f t="shared" si="92"/>
        <v>NGUYỄN VIẾT THANH24/09/1999</v>
      </c>
      <c r="J1158" s="10" t="str">
        <f>VLOOKUP(I1158,Alpha!$F$1:$G$1300,2,0)</f>
        <v>ALP0951</v>
      </c>
      <c r="K1158" s="10">
        <f t="shared" si="93"/>
        <v>12</v>
      </c>
      <c r="L1158" s="10" t="str">
        <f t="shared" si="94"/>
        <v>XH</v>
      </c>
    </row>
    <row r="1159" spans="1:12" ht="16.5" customHeight="1" x14ac:dyDescent="0.2">
      <c r="A1159" s="10">
        <v>14</v>
      </c>
      <c r="B1159" s="11">
        <v>120343</v>
      </c>
      <c r="C1159" s="10" t="s">
        <v>1709</v>
      </c>
      <c r="D1159" s="30" t="str">
        <f t="shared" si="90"/>
        <v xml:space="preserve">NGUYỄN THỊ HƯƠNG </v>
      </c>
      <c r="E1159" s="31" t="str">
        <f t="shared" si="91"/>
        <v>THUỲ</v>
      </c>
      <c r="F1159" s="12" t="s">
        <v>1406</v>
      </c>
      <c r="G1159" s="10" t="s">
        <v>1223</v>
      </c>
      <c r="H1159" s="10">
        <v>16</v>
      </c>
      <c r="I1159" s="10" t="str">
        <f t="shared" si="92"/>
        <v>NGUYỄN THỊ HƯƠNG THUỲ18/06/1999</v>
      </c>
      <c r="J1159" s="10" t="str">
        <f>VLOOKUP(I1159,Alpha!$F$1:$G$1300,2,0)</f>
        <v>ALP1013</v>
      </c>
      <c r="K1159" s="10">
        <f t="shared" si="93"/>
        <v>12</v>
      </c>
      <c r="L1159" s="10" t="str">
        <f t="shared" si="94"/>
        <v>XH</v>
      </c>
    </row>
    <row r="1160" spans="1:12" ht="16.5" customHeight="1" x14ac:dyDescent="0.2">
      <c r="A1160" s="10">
        <v>16</v>
      </c>
      <c r="B1160" s="11">
        <v>120345</v>
      </c>
      <c r="C1160" s="10" t="s">
        <v>1712</v>
      </c>
      <c r="D1160" s="30" t="str">
        <f t="shared" si="90"/>
        <v xml:space="preserve">Nguyễn Thị Phương </v>
      </c>
      <c r="E1160" s="31" t="str">
        <f t="shared" si="91"/>
        <v>Thùy</v>
      </c>
      <c r="F1160" s="12" t="s">
        <v>1713</v>
      </c>
      <c r="G1160" s="10" t="s">
        <v>1223</v>
      </c>
      <c r="H1160" s="10">
        <v>16</v>
      </c>
      <c r="I1160" s="10" t="str">
        <f t="shared" si="92"/>
        <v>Nguyễn Thị Phương Thùy28/11/1998</v>
      </c>
      <c r="J1160" s="10" t="str">
        <f>VLOOKUP(I1160,Alpha!$F$1:$G$1300,2,0)</f>
        <v>ALP1025</v>
      </c>
      <c r="K1160" s="10">
        <f t="shared" si="93"/>
        <v>12</v>
      </c>
      <c r="L1160" s="10" t="str">
        <f t="shared" si="94"/>
        <v>XH</v>
      </c>
    </row>
    <row r="1161" spans="1:12" ht="16.5" customHeight="1" x14ac:dyDescent="0.2">
      <c r="A1161" s="10">
        <v>17</v>
      </c>
      <c r="B1161" s="11">
        <v>120346</v>
      </c>
      <c r="C1161" s="10" t="s">
        <v>1714</v>
      </c>
      <c r="D1161" s="30" t="str">
        <f t="shared" si="90"/>
        <v xml:space="preserve">HOÀNG THANH </v>
      </c>
      <c r="E1161" s="31" t="str">
        <f t="shared" si="91"/>
        <v>THỦY</v>
      </c>
      <c r="F1161" s="12" t="s">
        <v>1250</v>
      </c>
      <c r="G1161" s="10" t="s">
        <v>1223</v>
      </c>
      <c r="H1161" s="10">
        <v>16</v>
      </c>
      <c r="I1161" s="10" t="str">
        <f t="shared" si="92"/>
        <v>HOÀNG THANH THỦY20/10/1999</v>
      </c>
      <c r="J1161" s="10" t="str">
        <f>VLOOKUP(I1161,Alpha!$F$1:$G$1300,2,0)</f>
        <v>ALP1026</v>
      </c>
      <c r="K1161" s="10">
        <f t="shared" si="93"/>
        <v>12</v>
      </c>
      <c r="L1161" s="10" t="str">
        <f t="shared" si="94"/>
        <v>XH</v>
      </c>
    </row>
    <row r="1162" spans="1:12" ht="16.5" customHeight="1" x14ac:dyDescent="0.2">
      <c r="A1162" s="10">
        <v>22</v>
      </c>
      <c r="B1162" s="11">
        <v>120351</v>
      </c>
      <c r="C1162" s="10" t="s">
        <v>1722</v>
      </c>
      <c r="D1162" s="30" t="str">
        <f t="shared" si="90"/>
        <v xml:space="preserve">NGUYỄN ĐỨC </v>
      </c>
      <c r="E1162" s="31" t="str">
        <f t="shared" si="91"/>
        <v>TÔN</v>
      </c>
      <c r="F1162" s="12" t="s">
        <v>1272</v>
      </c>
      <c r="G1162" s="10" t="s">
        <v>1223</v>
      </c>
      <c r="H1162" s="10">
        <v>16</v>
      </c>
      <c r="I1162" s="10" t="str">
        <f t="shared" si="92"/>
        <v>NGUYỄN ĐỨC TÔN22/05/1999</v>
      </c>
      <c r="J1162" s="10" t="str">
        <f>VLOOKUP(I1162,Alpha!$F$1:$G$1300,2,0)</f>
        <v>ALP1057</v>
      </c>
      <c r="K1162" s="10">
        <f t="shared" si="93"/>
        <v>12</v>
      </c>
      <c r="L1162" s="10" t="str">
        <f t="shared" si="94"/>
        <v>XH</v>
      </c>
    </row>
    <row r="1163" spans="1:12" ht="16.5" customHeight="1" x14ac:dyDescent="0.2">
      <c r="A1163" s="10">
        <v>6</v>
      </c>
      <c r="B1163" s="11">
        <v>120357</v>
      </c>
      <c r="C1163" s="10" t="s">
        <v>310</v>
      </c>
      <c r="D1163" s="30" t="str">
        <f t="shared" si="90"/>
        <v xml:space="preserve">NGUYỄN THỊ THÙY </v>
      </c>
      <c r="E1163" s="31" t="str">
        <f t="shared" si="91"/>
        <v>TRANG</v>
      </c>
      <c r="F1163" s="12" t="s">
        <v>1239</v>
      </c>
      <c r="G1163" s="10" t="s">
        <v>1223</v>
      </c>
      <c r="H1163" s="10">
        <v>17</v>
      </c>
      <c r="I1163" s="10" t="str">
        <f t="shared" si="92"/>
        <v>NGUYỄN THỊ THÙY TRANG17/11/1999</v>
      </c>
      <c r="J1163" s="10" t="str">
        <f>VLOOKUP(I1163,Alpha!$F$1:$G$1300,2,0)</f>
        <v>ALP1083</v>
      </c>
      <c r="K1163" s="10">
        <f t="shared" si="93"/>
        <v>12</v>
      </c>
      <c r="L1163" s="10" t="str">
        <f t="shared" si="94"/>
        <v>XH</v>
      </c>
    </row>
    <row r="1164" spans="1:12" ht="16.5" customHeight="1" x14ac:dyDescent="0.2">
      <c r="A1164" s="10">
        <v>7</v>
      </c>
      <c r="B1164" s="11">
        <v>120358</v>
      </c>
      <c r="C1164" s="10" t="s">
        <v>1728</v>
      </c>
      <c r="D1164" s="30" t="str">
        <f t="shared" si="90"/>
        <v xml:space="preserve">VŨ BÁ ANH </v>
      </c>
      <c r="E1164" s="31" t="str">
        <f t="shared" si="91"/>
        <v>TRÁNG</v>
      </c>
      <c r="F1164" s="12" t="s">
        <v>1329</v>
      </c>
      <c r="G1164" s="10" t="s">
        <v>1223</v>
      </c>
      <c r="H1164" s="10">
        <v>17</v>
      </c>
      <c r="I1164" s="10" t="str">
        <f t="shared" si="92"/>
        <v>VŨ BÁ ANH TRÁNG07/10/1999</v>
      </c>
      <c r="J1164" s="10" t="str">
        <f>VLOOKUP(I1164,Alpha!$F$1:$G$1300,2,0)</f>
        <v>ALP1097</v>
      </c>
      <c r="K1164" s="10">
        <f t="shared" si="93"/>
        <v>12</v>
      </c>
      <c r="L1164" s="10" t="str">
        <f t="shared" si="94"/>
        <v>XH</v>
      </c>
    </row>
    <row r="1165" spans="1:12" ht="16.5" customHeight="1" x14ac:dyDescent="0.2">
      <c r="A1165" s="10">
        <v>11</v>
      </c>
      <c r="B1165" s="11">
        <v>120362</v>
      </c>
      <c r="C1165" s="10" t="s">
        <v>1734</v>
      </c>
      <c r="D1165" s="30" t="str">
        <f t="shared" si="90"/>
        <v xml:space="preserve">TRẦN ANH </v>
      </c>
      <c r="E1165" s="31" t="str">
        <f t="shared" si="91"/>
        <v>TUẤN</v>
      </c>
      <c r="F1165" s="12" t="s">
        <v>1735</v>
      </c>
      <c r="G1165" s="10" t="s">
        <v>1223</v>
      </c>
      <c r="H1165" s="10">
        <v>17</v>
      </c>
      <c r="I1165" s="10" t="str">
        <f t="shared" si="92"/>
        <v>TRẦN ANH TUẤN05/04/1999</v>
      </c>
      <c r="J1165" s="10" t="str">
        <f>VLOOKUP(I1165,Alpha!$F$1:$G$1300,2,0)</f>
        <v>ALP1125</v>
      </c>
      <c r="K1165" s="10">
        <f t="shared" si="93"/>
        <v>12</v>
      </c>
      <c r="L1165" s="10" t="str">
        <f t="shared" si="94"/>
        <v>XH</v>
      </c>
    </row>
    <row r="1166" spans="1:12" ht="16.5" customHeight="1" x14ac:dyDescent="0.2">
      <c r="A1166" s="10">
        <v>14</v>
      </c>
      <c r="B1166" s="11">
        <v>120365</v>
      </c>
      <c r="C1166" s="10" t="s">
        <v>1737</v>
      </c>
      <c r="D1166" s="30" t="str">
        <f t="shared" si="90"/>
        <v xml:space="preserve">NGUYỄN VĂN </v>
      </c>
      <c r="E1166" s="31" t="str">
        <f t="shared" si="91"/>
        <v>TUYÊN</v>
      </c>
      <c r="F1166" s="12" t="s">
        <v>1738</v>
      </c>
      <c r="G1166" s="10" t="s">
        <v>1223</v>
      </c>
      <c r="H1166" s="10">
        <v>17</v>
      </c>
      <c r="I1166" s="10" t="str">
        <f t="shared" si="92"/>
        <v>NGUYỄN VĂN TUYÊN06/04/1999</v>
      </c>
      <c r="J1166" s="10" t="str">
        <f>VLOOKUP(I1166,Alpha!$F$1:$G$1300,2,0)</f>
        <v>ALP1140</v>
      </c>
      <c r="K1166" s="10">
        <f t="shared" si="93"/>
        <v>12</v>
      </c>
      <c r="L1166" s="10" t="str">
        <f t="shared" si="94"/>
        <v>XH</v>
      </c>
    </row>
    <row r="1167" spans="1:12" ht="16.5" customHeight="1" x14ac:dyDescent="0.2">
      <c r="A1167" s="10">
        <v>7</v>
      </c>
      <c r="B1167" s="11">
        <v>120204</v>
      </c>
      <c r="C1167" s="10" t="s">
        <v>1552</v>
      </c>
      <c r="D1167" s="30" t="str">
        <f t="shared" si="90"/>
        <v xml:space="preserve">TRẦN PHAN QUỲNH </v>
      </c>
      <c r="E1167" s="31" t="str">
        <f t="shared" si="91"/>
        <v>ANH</v>
      </c>
      <c r="F1167" s="12" t="s">
        <v>1553</v>
      </c>
      <c r="G1167" s="10" t="s">
        <v>1347</v>
      </c>
      <c r="H1167" s="10">
        <v>10</v>
      </c>
      <c r="I1167" s="10" t="str">
        <f t="shared" si="92"/>
        <v>TRẦN PHAN QUỲNH ANH02/12/1999</v>
      </c>
      <c r="J1167" s="10" t="str">
        <f>VLOOKUP(I1167,Alpha!$F$1:$G$1300,2,0)</f>
        <v>ALP0062</v>
      </c>
      <c r="K1167" s="10">
        <f t="shared" si="93"/>
        <v>12</v>
      </c>
      <c r="L1167" s="10" t="str">
        <f t="shared" si="94"/>
        <v>XH</v>
      </c>
    </row>
    <row r="1168" spans="1:12" ht="16.5" customHeight="1" x14ac:dyDescent="0.2">
      <c r="A1168" s="10">
        <v>8</v>
      </c>
      <c r="B1168" s="11">
        <v>120205</v>
      </c>
      <c r="C1168" s="10" t="s">
        <v>1554</v>
      </c>
      <c r="D1168" s="30" t="str">
        <f t="shared" si="90"/>
        <v xml:space="preserve">ĐÀM THỊ NGỌC </v>
      </c>
      <c r="E1168" s="31" t="str">
        <f t="shared" si="91"/>
        <v>ÁNH</v>
      </c>
      <c r="F1168" s="12" t="s">
        <v>1555</v>
      </c>
      <c r="G1168" s="10" t="s">
        <v>1347</v>
      </c>
      <c r="H1168" s="10">
        <v>10</v>
      </c>
      <c r="I1168" s="10" t="str">
        <f t="shared" si="92"/>
        <v>ĐÀM THỊ NGỌC ÁNH19/11/1999</v>
      </c>
      <c r="J1168" s="10" t="str">
        <f>VLOOKUP(I1168,Alpha!$F$1:$G$1300,2,0)</f>
        <v>ALP0076</v>
      </c>
      <c r="K1168" s="10">
        <f t="shared" si="93"/>
        <v>12</v>
      </c>
      <c r="L1168" s="10" t="str">
        <f t="shared" si="94"/>
        <v>XH</v>
      </c>
    </row>
    <row r="1169" spans="1:12" ht="16.5" customHeight="1" x14ac:dyDescent="0.2">
      <c r="A1169" s="10">
        <v>10</v>
      </c>
      <c r="B1169" s="11">
        <v>120207</v>
      </c>
      <c r="C1169" s="10" t="s">
        <v>1558</v>
      </c>
      <c r="D1169" s="30" t="str">
        <f t="shared" si="90"/>
        <v xml:space="preserve">LƯU QUANG </v>
      </c>
      <c r="E1169" s="31" t="str">
        <f t="shared" si="91"/>
        <v>BÌNH</v>
      </c>
      <c r="F1169" s="12" t="s">
        <v>1096</v>
      </c>
      <c r="G1169" s="10" t="s">
        <v>1347</v>
      </c>
      <c r="H1169" s="10">
        <v>10</v>
      </c>
      <c r="I1169" s="10" t="str">
        <f t="shared" si="92"/>
        <v>LƯU QUANG BÌNH20/09/1999</v>
      </c>
      <c r="J1169" s="10" t="str">
        <f>VLOOKUP(I1169,Alpha!$F$1:$G$1300,2,0)</f>
        <v>ALP0106</v>
      </c>
      <c r="K1169" s="10">
        <f t="shared" si="93"/>
        <v>12</v>
      </c>
      <c r="L1169" s="10" t="str">
        <f t="shared" si="94"/>
        <v>XH</v>
      </c>
    </row>
    <row r="1170" spans="1:12" ht="16.5" customHeight="1" x14ac:dyDescent="0.2">
      <c r="A1170" s="10">
        <v>14</v>
      </c>
      <c r="B1170" s="11">
        <v>120211</v>
      </c>
      <c r="C1170" s="10" t="s">
        <v>1564</v>
      </c>
      <c r="D1170" s="30" t="str">
        <f t="shared" si="90"/>
        <v xml:space="preserve">NGUYỄN THỊ </v>
      </c>
      <c r="E1170" s="31" t="str">
        <f t="shared" si="91"/>
        <v>BỐN</v>
      </c>
      <c r="F1170" s="12" t="s">
        <v>1498</v>
      </c>
      <c r="G1170" s="10" t="s">
        <v>1347</v>
      </c>
      <c r="H1170" s="10">
        <v>10</v>
      </c>
      <c r="I1170" s="10" t="str">
        <f t="shared" si="92"/>
        <v>NGUYỄN THỊ BỐN01/08/1999</v>
      </c>
      <c r="J1170" s="10" t="str">
        <f>VLOOKUP(I1170,Alpha!$F$1:$G$1300,2,0)</f>
        <v>ALP0114</v>
      </c>
      <c r="K1170" s="10">
        <f t="shared" si="93"/>
        <v>12</v>
      </c>
      <c r="L1170" s="10" t="str">
        <f t="shared" si="94"/>
        <v>XH</v>
      </c>
    </row>
    <row r="1171" spans="1:12" ht="16.5" customHeight="1" x14ac:dyDescent="0.2">
      <c r="A1171" s="10">
        <v>4</v>
      </c>
      <c r="B1171" s="11">
        <v>120223</v>
      </c>
      <c r="C1171" s="10" t="s">
        <v>1575</v>
      </c>
      <c r="D1171" s="30" t="str">
        <f t="shared" si="90"/>
        <v xml:space="preserve">NGUYỄN MẠNH </v>
      </c>
      <c r="E1171" s="31" t="str">
        <f t="shared" si="91"/>
        <v>ĐỨC</v>
      </c>
      <c r="F1171" s="12" t="s">
        <v>1529</v>
      </c>
      <c r="G1171" s="10" t="s">
        <v>1347</v>
      </c>
      <c r="H1171" s="10">
        <v>11</v>
      </c>
      <c r="I1171" s="10" t="str">
        <f t="shared" si="92"/>
        <v>NGUYỄN MẠNH ĐỨC16/02/1999</v>
      </c>
      <c r="J1171" s="10" t="str">
        <f>VLOOKUP(I1171,Alpha!$F$1:$G$1300,2,0)</f>
        <v>ALP0225</v>
      </c>
      <c r="K1171" s="10">
        <f t="shared" si="93"/>
        <v>12</v>
      </c>
      <c r="L1171" s="10" t="str">
        <f t="shared" si="94"/>
        <v>XH</v>
      </c>
    </row>
    <row r="1172" spans="1:12" ht="16.5" customHeight="1" x14ac:dyDescent="0.2">
      <c r="A1172" s="10">
        <v>11</v>
      </c>
      <c r="B1172" s="11">
        <v>120230</v>
      </c>
      <c r="C1172" s="10" t="s">
        <v>1583</v>
      </c>
      <c r="D1172" s="30" t="str">
        <f t="shared" si="90"/>
        <v xml:space="preserve">ĐỒNG VĂN </v>
      </c>
      <c r="E1172" s="31" t="str">
        <f t="shared" si="91"/>
        <v>HẢI</v>
      </c>
      <c r="F1172" s="12" t="s">
        <v>1584</v>
      </c>
      <c r="G1172" s="10" t="s">
        <v>1347</v>
      </c>
      <c r="H1172" s="10">
        <v>11</v>
      </c>
      <c r="I1172" s="10" t="str">
        <f t="shared" si="92"/>
        <v>ĐỒNG VĂN HẢI27/08/1999</v>
      </c>
      <c r="J1172" s="10" t="str">
        <f>VLOOKUP(I1172,Alpha!$F$1:$G$1300,2,0)</f>
        <v>ALP0275</v>
      </c>
      <c r="K1172" s="10">
        <f t="shared" si="93"/>
        <v>12</v>
      </c>
      <c r="L1172" s="10" t="str">
        <f t="shared" si="94"/>
        <v>XH</v>
      </c>
    </row>
    <row r="1173" spans="1:12" ht="16.5" customHeight="1" x14ac:dyDescent="0.2">
      <c r="A1173" s="10">
        <v>12</v>
      </c>
      <c r="B1173" s="11">
        <v>120231</v>
      </c>
      <c r="C1173" s="10" t="s">
        <v>1585</v>
      </c>
      <c r="D1173" s="30" t="str">
        <f t="shared" si="90"/>
        <v xml:space="preserve">HOÀNG VĂN </v>
      </c>
      <c r="E1173" s="31" t="str">
        <f t="shared" si="91"/>
        <v>HẢI</v>
      </c>
      <c r="F1173" s="12" t="s">
        <v>1586</v>
      </c>
      <c r="G1173" s="10" t="s">
        <v>1347</v>
      </c>
      <c r="H1173" s="10">
        <v>11</v>
      </c>
      <c r="I1173" s="10" t="str">
        <f t="shared" si="92"/>
        <v>HOÀNG VĂN HẢI22/01/1999</v>
      </c>
      <c r="J1173" s="10" t="str">
        <f>VLOOKUP(I1173,Alpha!$F$1:$G$1300,2,0)</f>
        <v>ALP0277</v>
      </c>
      <c r="K1173" s="10">
        <f t="shared" si="93"/>
        <v>12</v>
      </c>
      <c r="L1173" s="10" t="str">
        <f t="shared" si="94"/>
        <v>XH</v>
      </c>
    </row>
    <row r="1174" spans="1:12" ht="16.5" customHeight="1" x14ac:dyDescent="0.2">
      <c r="A1174" s="10">
        <v>13</v>
      </c>
      <c r="B1174" s="11">
        <v>120232</v>
      </c>
      <c r="C1174" s="10" t="s">
        <v>1587</v>
      </c>
      <c r="D1174" s="30" t="str">
        <f t="shared" si="90"/>
        <v xml:space="preserve">NGUYỄN VĂN </v>
      </c>
      <c r="E1174" s="31" t="str">
        <f t="shared" si="91"/>
        <v>HẢI</v>
      </c>
      <c r="F1174" s="12" t="s">
        <v>1365</v>
      </c>
      <c r="G1174" s="10" t="s">
        <v>1347</v>
      </c>
      <c r="H1174" s="10">
        <v>11</v>
      </c>
      <c r="I1174" s="10" t="str">
        <f t="shared" si="92"/>
        <v>NGUYỄN VĂN HẢI25/09/1999</v>
      </c>
      <c r="J1174" s="10" t="str">
        <f>VLOOKUP(I1174,Alpha!$F$1:$G$1300,2,0)</f>
        <v>ALP0282</v>
      </c>
      <c r="K1174" s="10">
        <f t="shared" si="93"/>
        <v>12</v>
      </c>
      <c r="L1174" s="10" t="str">
        <f t="shared" si="94"/>
        <v>XH</v>
      </c>
    </row>
    <row r="1175" spans="1:12" ht="16.5" customHeight="1" x14ac:dyDescent="0.2">
      <c r="A1175" s="10">
        <v>15</v>
      </c>
      <c r="B1175" s="11">
        <v>120234</v>
      </c>
      <c r="C1175" s="10" t="s">
        <v>388</v>
      </c>
      <c r="D1175" s="30" t="str">
        <f t="shared" si="90"/>
        <v xml:space="preserve">NGUYỄN THỊ </v>
      </c>
      <c r="E1175" s="31" t="str">
        <f t="shared" si="91"/>
        <v>HẠNH</v>
      </c>
      <c r="F1175" s="12" t="s">
        <v>1361</v>
      </c>
      <c r="G1175" s="10" t="s">
        <v>1347</v>
      </c>
      <c r="H1175" s="10">
        <v>11</v>
      </c>
      <c r="I1175" s="10" t="str">
        <f t="shared" si="92"/>
        <v>NGUYỄN THỊ HẠNH13/03/1999</v>
      </c>
      <c r="J1175" s="10" t="str">
        <f>VLOOKUP(I1175,Alpha!$F$1:$G$1300,2,0)</f>
        <v>ALP0290</v>
      </c>
      <c r="K1175" s="10">
        <f t="shared" si="93"/>
        <v>12</v>
      </c>
      <c r="L1175" s="10" t="str">
        <f t="shared" si="94"/>
        <v>XH</v>
      </c>
    </row>
    <row r="1176" spans="1:12" ht="16.5" customHeight="1" x14ac:dyDescent="0.2">
      <c r="A1176" s="10">
        <v>1</v>
      </c>
      <c r="B1176" s="11">
        <v>120242</v>
      </c>
      <c r="C1176" s="10" t="s">
        <v>1597</v>
      </c>
      <c r="D1176" s="30" t="str">
        <f t="shared" si="90"/>
        <v xml:space="preserve">KHỔNG THỊ </v>
      </c>
      <c r="E1176" s="31" t="str">
        <f t="shared" si="91"/>
        <v>HOA</v>
      </c>
      <c r="F1176" s="12" t="s">
        <v>1310</v>
      </c>
      <c r="G1176" s="10" t="s">
        <v>1347</v>
      </c>
      <c r="H1176" s="10">
        <v>12</v>
      </c>
      <c r="I1176" s="10" t="str">
        <f t="shared" si="92"/>
        <v>KHỔNG THỊ HOA04/11/1999</v>
      </c>
      <c r="J1176" s="10" t="str">
        <f>VLOOKUP(I1176,Alpha!$F$1:$G$1300,2,0)</f>
        <v>ALP0365</v>
      </c>
      <c r="K1176" s="10">
        <f t="shared" si="93"/>
        <v>12</v>
      </c>
      <c r="L1176" s="10" t="str">
        <f t="shared" si="94"/>
        <v>XH</v>
      </c>
    </row>
    <row r="1177" spans="1:12" ht="16.5" customHeight="1" x14ac:dyDescent="0.2">
      <c r="A1177" s="10">
        <v>9</v>
      </c>
      <c r="B1177" s="11">
        <v>120250</v>
      </c>
      <c r="C1177" s="10" t="s">
        <v>1607</v>
      </c>
      <c r="D1177" s="30" t="str">
        <f t="shared" si="90"/>
        <v xml:space="preserve">NGÔ VĂN </v>
      </c>
      <c r="E1177" s="31" t="str">
        <f t="shared" si="91"/>
        <v>HÙNG</v>
      </c>
      <c r="F1177" s="12" t="s">
        <v>1475</v>
      </c>
      <c r="G1177" s="10" t="s">
        <v>1347</v>
      </c>
      <c r="H1177" s="10">
        <v>12</v>
      </c>
      <c r="I1177" s="10" t="str">
        <f t="shared" si="92"/>
        <v>NGÔ VĂN HÙNG03/09/1999</v>
      </c>
      <c r="J1177" s="10" t="str">
        <f>VLOOKUP(I1177,Alpha!$F$1:$G$1300,2,0)</f>
        <v>ALP0427</v>
      </c>
      <c r="K1177" s="10">
        <f t="shared" si="93"/>
        <v>12</v>
      </c>
      <c r="L1177" s="10" t="str">
        <f t="shared" si="94"/>
        <v>XH</v>
      </c>
    </row>
    <row r="1178" spans="1:12" ht="16.5" customHeight="1" x14ac:dyDescent="0.2">
      <c r="A1178" s="10">
        <v>10</v>
      </c>
      <c r="B1178" s="11">
        <v>120076</v>
      </c>
      <c r="C1178" s="10" t="s">
        <v>753</v>
      </c>
      <c r="D1178" s="30" t="str">
        <f t="shared" si="90"/>
        <v xml:space="preserve">NGUYỄN VĂN </v>
      </c>
      <c r="E1178" s="31" t="str">
        <f t="shared" si="91"/>
        <v>HÙNG</v>
      </c>
      <c r="F1178" s="12" t="s">
        <v>1329</v>
      </c>
      <c r="G1178" s="10" t="s">
        <v>1347</v>
      </c>
      <c r="H1178" s="10">
        <v>4</v>
      </c>
      <c r="I1178" s="10" t="str">
        <f t="shared" si="92"/>
        <v>NGUYỄN VĂN HÙNG07/10/1999</v>
      </c>
      <c r="J1178" s="10" t="str">
        <f>VLOOKUP(I1178,Alpha!$F$1:$G$1300,2,0)</f>
        <v>ALP0431</v>
      </c>
      <c r="K1178" s="10">
        <f t="shared" si="93"/>
        <v>12</v>
      </c>
      <c r="L1178" s="10" t="str">
        <f t="shared" si="94"/>
        <v>Tự nhiên</v>
      </c>
    </row>
    <row r="1179" spans="1:12" ht="16.5" customHeight="1" x14ac:dyDescent="0.2">
      <c r="A1179" s="10">
        <v>10</v>
      </c>
      <c r="B1179" s="11">
        <v>120251</v>
      </c>
      <c r="C1179" s="10" t="s">
        <v>1608</v>
      </c>
      <c r="D1179" s="30" t="str">
        <f t="shared" si="90"/>
        <v xml:space="preserve">PHẠM SỸ </v>
      </c>
      <c r="E1179" s="31" t="str">
        <f t="shared" si="91"/>
        <v>HÙNG</v>
      </c>
      <c r="F1179" s="12" t="s">
        <v>1425</v>
      </c>
      <c r="G1179" s="10" t="s">
        <v>1347</v>
      </c>
      <c r="H1179" s="10">
        <v>12</v>
      </c>
      <c r="I1179" s="10" t="str">
        <f t="shared" si="92"/>
        <v>PHẠM SỸ HÙNG14/10/1999</v>
      </c>
      <c r="J1179" s="10" t="str">
        <f>VLOOKUP(I1179,Alpha!$F$1:$G$1300,2,0)</f>
        <v>ALP0433</v>
      </c>
      <c r="K1179" s="10">
        <f t="shared" si="93"/>
        <v>12</v>
      </c>
      <c r="L1179" s="10" t="str">
        <f t="shared" si="94"/>
        <v>XH</v>
      </c>
    </row>
    <row r="1180" spans="1:12" ht="16.5" customHeight="1" x14ac:dyDescent="0.2">
      <c r="A1180" s="10">
        <v>15</v>
      </c>
      <c r="B1180" s="11">
        <v>120256</v>
      </c>
      <c r="C1180" s="10" t="s">
        <v>1351</v>
      </c>
      <c r="D1180" s="30" t="str">
        <f t="shared" si="90"/>
        <v xml:space="preserve">NGUYỄN THỊ THU </v>
      </c>
      <c r="E1180" s="31" t="str">
        <f t="shared" si="91"/>
        <v>HUYỀN</v>
      </c>
      <c r="F1180" s="12" t="s">
        <v>1614</v>
      </c>
      <c r="G1180" s="10" t="s">
        <v>1347</v>
      </c>
      <c r="H1180" s="10">
        <v>12</v>
      </c>
      <c r="I1180" s="10" t="str">
        <f t="shared" si="92"/>
        <v>NGUYỄN THỊ THU HUYỀN09/12/1998</v>
      </c>
      <c r="J1180" s="10" t="str">
        <f>VLOOKUP(I1180,Alpha!$F$1:$G$1300,2,0)</f>
        <v>ALP0453</v>
      </c>
      <c r="K1180" s="10">
        <f t="shared" si="93"/>
        <v>12</v>
      </c>
      <c r="L1180" s="10" t="str">
        <f t="shared" si="94"/>
        <v>XH</v>
      </c>
    </row>
    <row r="1181" spans="1:12" ht="16.5" customHeight="1" x14ac:dyDescent="0.2">
      <c r="A1181" s="10">
        <v>16</v>
      </c>
      <c r="B1181" s="11">
        <v>120257</v>
      </c>
      <c r="C1181" s="10" t="s">
        <v>1615</v>
      </c>
      <c r="D1181" s="30" t="str">
        <f t="shared" si="90"/>
        <v xml:space="preserve">NGUYỄN THỊ </v>
      </c>
      <c r="E1181" s="31" t="str">
        <f t="shared" si="91"/>
        <v>HUYNH</v>
      </c>
      <c r="F1181" s="12" t="s">
        <v>1616</v>
      </c>
      <c r="G1181" s="10" t="s">
        <v>1347</v>
      </c>
      <c r="H1181" s="10">
        <v>12</v>
      </c>
      <c r="I1181" s="10" t="str">
        <f t="shared" si="92"/>
        <v>NGUYỄN THỊ HUYNH10/07/1999</v>
      </c>
      <c r="J1181" s="10" t="str">
        <f>VLOOKUP(I1181,Alpha!$F$1:$G$1300,2,0)</f>
        <v>ALP0460</v>
      </c>
      <c r="K1181" s="10">
        <f t="shared" si="93"/>
        <v>12</v>
      </c>
      <c r="L1181" s="10" t="str">
        <f t="shared" si="94"/>
        <v>XH</v>
      </c>
    </row>
    <row r="1182" spans="1:12" ht="16.5" customHeight="1" x14ac:dyDescent="0.2">
      <c r="A1182" s="10">
        <v>20</v>
      </c>
      <c r="B1182" s="11">
        <v>120261</v>
      </c>
      <c r="C1182" s="10" t="s">
        <v>1620</v>
      </c>
      <c r="D1182" s="30" t="str">
        <f t="shared" si="90"/>
        <v xml:space="preserve">PHẠM THỊ THU </v>
      </c>
      <c r="E1182" s="31" t="str">
        <f t="shared" si="91"/>
        <v>HƯƠNG</v>
      </c>
      <c r="F1182" s="12" t="s">
        <v>1621</v>
      </c>
      <c r="G1182" s="10" t="s">
        <v>1347</v>
      </c>
      <c r="H1182" s="10">
        <v>12</v>
      </c>
      <c r="I1182" s="10" t="str">
        <f t="shared" si="92"/>
        <v>PHẠM THỊ THU HƯƠNG23/07/1999</v>
      </c>
      <c r="J1182" s="10" t="str">
        <f>VLOOKUP(I1182,Alpha!$F$1:$G$1300,2,0)</f>
        <v>ALP0485</v>
      </c>
      <c r="K1182" s="10">
        <f t="shared" si="93"/>
        <v>12</v>
      </c>
      <c r="L1182" s="10" t="str">
        <f t="shared" si="94"/>
        <v>XH</v>
      </c>
    </row>
    <row r="1183" spans="1:12" ht="16.5" customHeight="1" x14ac:dyDescent="0.2">
      <c r="A1183" s="10">
        <v>22</v>
      </c>
      <c r="B1183" s="11">
        <v>120263</v>
      </c>
      <c r="C1183" s="10" t="s">
        <v>1623</v>
      </c>
      <c r="D1183" s="30" t="str">
        <f t="shared" si="90"/>
        <v xml:space="preserve">LÊ QUANG </v>
      </c>
      <c r="E1183" s="31" t="str">
        <f t="shared" si="91"/>
        <v>KHẢI</v>
      </c>
      <c r="F1183" s="12" t="s">
        <v>1624</v>
      </c>
      <c r="G1183" s="10" t="s">
        <v>1347</v>
      </c>
      <c r="H1183" s="10">
        <v>12</v>
      </c>
      <c r="I1183" s="10" t="str">
        <f t="shared" si="92"/>
        <v>LÊ QUANG KHẢI07/05/1999</v>
      </c>
      <c r="J1183" s="10" t="str">
        <f>VLOOKUP(I1183,Alpha!$F$1:$G$1300,2,0)</f>
        <v>ALP0497</v>
      </c>
      <c r="K1183" s="10">
        <f t="shared" si="93"/>
        <v>12</v>
      </c>
      <c r="L1183" s="10" t="str">
        <f t="shared" si="94"/>
        <v>XH</v>
      </c>
    </row>
    <row r="1184" spans="1:12" ht="16.5" customHeight="1" x14ac:dyDescent="0.2">
      <c r="A1184" s="10">
        <v>3</v>
      </c>
      <c r="B1184" s="11">
        <v>120266</v>
      </c>
      <c r="C1184" s="10" t="s">
        <v>246</v>
      </c>
      <c r="D1184" s="30" t="str">
        <f t="shared" si="90"/>
        <v xml:space="preserve">NGUYỄN THỊ </v>
      </c>
      <c r="E1184" s="31" t="str">
        <f t="shared" si="91"/>
        <v>LIÊN</v>
      </c>
      <c r="F1184" s="12" t="s">
        <v>1626</v>
      </c>
      <c r="G1184" s="10" t="s">
        <v>1347</v>
      </c>
      <c r="H1184" s="10">
        <v>13</v>
      </c>
      <c r="I1184" s="10" t="str">
        <f t="shared" si="92"/>
        <v>NGUYỄN THỊ LIÊN16/01/1999</v>
      </c>
      <c r="J1184" s="10" t="str">
        <f>VLOOKUP(I1184,Alpha!$F$1:$G$1300,2,0)</f>
        <v>ALP0540</v>
      </c>
      <c r="K1184" s="10">
        <f t="shared" si="93"/>
        <v>12</v>
      </c>
      <c r="L1184" s="10" t="str">
        <f t="shared" si="94"/>
        <v>XH</v>
      </c>
    </row>
    <row r="1185" spans="1:12" ht="16.5" customHeight="1" x14ac:dyDescent="0.2">
      <c r="A1185" s="10">
        <v>5</v>
      </c>
      <c r="B1185" s="11">
        <v>120268</v>
      </c>
      <c r="C1185" s="10" t="s">
        <v>1627</v>
      </c>
      <c r="D1185" s="30" t="str">
        <f t="shared" si="90"/>
        <v xml:space="preserve">ĐẶNG NGỌC </v>
      </c>
      <c r="E1185" s="31" t="str">
        <f t="shared" si="91"/>
        <v>LINH</v>
      </c>
      <c r="F1185" s="12" t="s">
        <v>1628</v>
      </c>
      <c r="G1185" s="10" t="s">
        <v>1347</v>
      </c>
      <c r="H1185" s="10">
        <v>13</v>
      </c>
      <c r="I1185" s="10" t="str">
        <f t="shared" si="92"/>
        <v>ĐẶNG NGỌC LINH15/11/1999</v>
      </c>
      <c r="J1185" s="10" t="str">
        <f>VLOOKUP(I1185,Alpha!$F$1:$G$1300,2,0)</f>
        <v>ALP0553</v>
      </c>
      <c r="K1185" s="10">
        <f t="shared" si="93"/>
        <v>12</v>
      </c>
      <c r="L1185" s="10" t="str">
        <f t="shared" si="94"/>
        <v>XH</v>
      </c>
    </row>
    <row r="1186" spans="1:12" ht="16.5" customHeight="1" x14ac:dyDescent="0.2">
      <c r="A1186" s="10">
        <v>14</v>
      </c>
      <c r="B1186" s="11">
        <v>120277</v>
      </c>
      <c r="C1186" s="10" t="s">
        <v>1641</v>
      </c>
      <c r="D1186" s="30" t="str">
        <f t="shared" si="90"/>
        <v xml:space="preserve">KIỀU THỊ </v>
      </c>
      <c r="E1186" s="31" t="str">
        <f t="shared" si="91"/>
        <v>LY</v>
      </c>
      <c r="F1186" s="12" t="s">
        <v>1508</v>
      </c>
      <c r="G1186" s="10" t="s">
        <v>1347</v>
      </c>
      <c r="H1186" s="10">
        <v>13</v>
      </c>
      <c r="I1186" s="10" t="str">
        <f t="shared" si="92"/>
        <v>KIỀU THỊ LY18/07/1999</v>
      </c>
      <c r="J1186" s="10" t="str">
        <f>VLOOKUP(I1186,Alpha!$F$1:$G$1300,2,0)</f>
        <v>ALP0628</v>
      </c>
      <c r="K1186" s="10">
        <f t="shared" si="93"/>
        <v>12</v>
      </c>
      <c r="L1186" s="10" t="str">
        <f t="shared" si="94"/>
        <v>XH</v>
      </c>
    </row>
    <row r="1187" spans="1:12" ht="16.5" customHeight="1" x14ac:dyDescent="0.2">
      <c r="A1187" s="10">
        <v>15</v>
      </c>
      <c r="B1187" s="11">
        <v>120125</v>
      </c>
      <c r="C1187" s="10" t="s">
        <v>1426</v>
      </c>
      <c r="D1187" s="30" t="str">
        <f t="shared" si="90"/>
        <v xml:space="preserve">PHẠM THỊ HUYỀN </v>
      </c>
      <c r="E1187" s="31" t="str">
        <f t="shared" si="91"/>
        <v>MY</v>
      </c>
      <c r="F1187" s="12" t="s">
        <v>1267</v>
      </c>
      <c r="G1187" s="10" t="s">
        <v>1347</v>
      </c>
      <c r="H1187" s="10">
        <v>6</v>
      </c>
      <c r="I1187" s="10" t="str">
        <f t="shared" si="92"/>
        <v>PHẠM THỊ HUYỀN MY11/10/1999</v>
      </c>
      <c r="J1187" s="10" t="str">
        <f>VLOOKUP(I1187,Alpha!$F$1:$G$1300,2,0)</f>
        <v>ALP0693</v>
      </c>
      <c r="K1187" s="10">
        <f t="shared" si="93"/>
        <v>12</v>
      </c>
      <c r="L1187" s="10" t="str">
        <f t="shared" si="94"/>
        <v>Tự nhiên</v>
      </c>
    </row>
    <row r="1188" spans="1:12" ht="16.5" customHeight="1" x14ac:dyDescent="0.2">
      <c r="A1188" s="10">
        <v>9</v>
      </c>
      <c r="B1188" s="11">
        <v>120294</v>
      </c>
      <c r="C1188" s="10" t="s">
        <v>1132</v>
      </c>
      <c r="D1188" s="30" t="str">
        <f t="shared" si="90"/>
        <v xml:space="preserve">LƯƠNG THỊ </v>
      </c>
      <c r="E1188" s="31" t="str">
        <f t="shared" si="91"/>
        <v>NGA</v>
      </c>
      <c r="F1188" s="12" t="s">
        <v>1475</v>
      </c>
      <c r="G1188" s="10" t="s">
        <v>1347</v>
      </c>
      <c r="H1188" s="10">
        <v>14</v>
      </c>
      <c r="I1188" s="10" t="str">
        <f t="shared" si="92"/>
        <v>LƯƠNG THỊ NGA03/09/1999</v>
      </c>
      <c r="J1188" s="10" t="str">
        <f>VLOOKUP(I1188,Alpha!$F$1:$G$1300,2,0)</f>
        <v>ALP0717</v>
      </c>
      <c r="K1188" s="10">
        <f t="shared" si="93"/>
        <v>12</v>
      </c>
      <c r="L1188" s="10" t="str">
        <f t="shared" si="94"/>
        <v>XH</v>
      </c>
    </row>
    <row r="1189" spans="1:12" ht="16.5" customHeight="1" x14ac:dyDescent="0.2">
      <c r="A1189" s="10">
        <v>20</v>
      </c>
      <c r="B1189" s="11">
        <v>120130</v>
      </c>
      <c r="C1189" s="10" t="s">
        <v>1434</v>
      </c>
      <c r="D1189" s="30" t="str">
        <f t="shared" si="90"/>
        <v xml:space="preserve">NGUYỄN THỊ HỒNG </v>
      </c>
      <c r="E1189" s="31" t="str">
        <f t="shared" si="91"/>
        <v>NGOAN</v>
      </c>
      <c r="F1189" s="12" t="s">
        <v>1324</v>
      </c>
      <c r="G1189" s="10" t="s">
        <v>1347</v>
      </c>
      <c r="H1189" s="10">
        <v>6</v>
      </c>
      <c r="I1189" s="10" t="str">
        <f t="shared" si="92"/>
        <v>NGUYỄN THỊ HỒNG NGOAN28/08/1999</v>
      </c>
      <c r="J1189" s="10" t="str">
        <f>VLOOKUP(I1189,Alpha!$F$1:$G$1300,2,0)</f>
        <v>ALP0741</v>
      </c>
      <c r="K1189" s="10">
        <f t="shared" si="93"/>
        <v>12</v>
      </c>
      <c r="L1189" s="10" t="str">
        <f t="shared" si="94"/>
        <v>Tự nhiên</v>
      </c>
    </row>
    <row r="1190" spans="1:12" ht="16.5" customHeight="1" x14ac:dyDescent="0.2">
      <c r="A1190" s="10">
        <v>13</v>
      </c>
      <c r="B1190" s="11">
        <v>120298</v>
      </c>
      <c r="C1190" s="10" t="s">
        <v>1663</v>
      </c>
      <c r="D1190" s="30" t="str">
        <f t="shared" si="90"/>
        <v xml:space="preserve">TRẦN THỊ </v>
      </c>
      <c r="E1190" s="31" t="str">
        <f t="shared" si="91"/>
        <v>NGOAN</v>
      </c>
      <c r="F1190" s="12" t="s">
        <v>1510</v>
      </c>
      <c r="G1190" s="10" t="s">
        <v>1347</v>
      </c>
      <c r="H1190" s="10">
        <v>14</v>
      </c>
      <c r="I1190" s="10" t="str">
        <f t="shared" si="92"/>
        <v>TRẦN THỊ NGOAN25/08/1999</v>
      </c>
      <c r="J1190" s="10" t="str">
        <f>VLOOKUP(I1190,Alpha!$F$1:$G$1300,2,0)</f>
        <v>ALP0742</v>
      </c>
      <c r="K1190" s="10">
        <f t="shared" si="93"/>
        <v>12</v>
      </c>
      <c r="L1190" s="10" t="str">
        <f t="shared" si="94"/>
        <v>XH</v>
      </c>
    </row>
    <row r="1191" spans="1:12" ht="16.5" customHeight="1" x14ac:dyDescent="0.2">
      <c r="A1191" s="10">
        <v>18</v>
      </c>
      <c r="B1191" s="11">
        <v>120303</v>
      </c>
      <c r="C1191" s="10" t="s">
        <v>1668</v>
      </c>
      <c r="D1191" s="30" t="str">
        <f t="shared" si="90"/>
        <v xml:space="preserve">LÊ THỊ HỒNG </v>
      </c>
      <c r="E1191" s="31" t="str">
        <f t="shared" si="91"/>
        <v>NHI</v>
      </c>
      <c r="F1191" s="12" t="s">
        <v>1669</v>
      </c>
      <c r="G1191" s="10" t="s">
        <v>1347</v>
      </c>
      <c r="H1191" s="10">
        <v>14</v>
      </c>
      <c r="I1191" s="10" t="str">
        <f t="shared" si="92"/>
        <v>LÊ THỊ HỒNG NHI29/12/1999</v>
      </c>
      <c r="J1191" s="10" t="str">
        <f>VLOOKUP(I1191,Alpha!$F$1:$G$1300,2,0)</f>
        <v>ALP0776</v>
      </c>
      <c r="K1191" s="10">
        <f t="shared" si="93"/>
        <v>12</v>
      </c>
      <c r="L1191" s="10" t="str">
        <f t="shared" si="94"/>
        <v>XH</v>
      </c>
    </row>
    <row r="1192" spans="1:12" ht="16.5" customHeight="1" x14ac:dyDescent="0.2">
      <c r="A1192" s="10">
        <v>5</v>
      </c>
      <c r="B1192" s="11">
        <v>120159</v>
      </c>
      <c r="C1192" s="10" t="s">
        <v>128</v>
      </c>
      <c r="D1192" s="30" t="str">
        <f t="shared" si="90"/>
        <v xml:space="preserve">NGUYỄN HỒNG </v>
      </c>
      <c r="E1192" s="31" t="str">
        <f t="shared" si="91"/>
        <v>SƠN</v>
      </c>
      <c r="F1192" s="12" t="s">
        <v>1483</v>
      </c>
      <c r="G1192" s="10" t="s">
        <v>1347</v>
      </c>
      <c r="H1192" s="10">
        <v>8</v>
      </c>
      <c r="I1192" s="10" t="str">
        <f t="shared" si="92"/>
        <v>NGUYỄN HỒNG SƠN09/10/1998</v>
      </c>
      <c r="J1192" s="10" t="str">
        <f>VLOOKUP(I1192,Alpha!$F$1:$G$1300,2,0)</f>
        <v>ALP0906</v>
      </c>
      <c r="K1192" s="10">
        <f t="shared" si="93"/>
        <v>12</v>
      </c>
      <c r="L1192" s="10" t="str">
        <f t="shared" si="94"/>
        <v>Tự nhiên</v>
      </c>
    </row>
    <row r="1193" spans="1:12" ht="16.5" customHeight="1" x14ac:dyDescent="0.2">
      <c r="A1193" s="10">
        <v>17</v>
      </c>
      <c r="B1193" s="11">
        <v>120324</v>
      </c>
      <c r="C1193" s="10" t="s">
        <v>1691</v>
      </c>
      <c r="D1193" s="30" t="str">
        <f t="shared" si="90"/>
        <v xml:space="preserve">NGUYỄN THẾ </v>
      </c>
      <c r="E1193" s="31" t="str">
        <f t="shared" si="91"/>
        <v>TÂM</v>
      </c>
      <c r="F1193" s="12" t="s">
        <v>1545</v>
      </c>
      <c r="G1193" s="10" t="s">
        <v>1347</v>
      </c>
      <c r="H1193" s="10">
        <v>15</v>
      </c>
      <c r="I1193" s="10" t="str">
        <f t="shared" si="92"/>
        <v>NGUYỄN THẾ TÂM12/12/1999</v>
      </c>
      <c r="J1193" s="10" t="str">
        <f>VLOOKUP(I1193,Alpha!$F$1:$G$1300,2,0)</f>
        <v>ALP0924</v>
      </c>
      <c r="K1193" s="10">
        <f t="shared" si="93"/>
        <v>12</v>
      </c>
      <c r="L1193" s="10" t="str">
        <f t="shared" si="94"/>
        <v>XH</v>
      </c>
    </row>
    <row r="1194" spans="1:12" ht="16.5" customHeight="1" x14ac:dyDescent="0.2">
      <c r="A1194" s="10">
        <v>18</v>
      </c>
      <c r="B1194" s="11">
        <v>120325</v>
      </c>
      <c r="C1194" s="10" t="s">
        <v>1692</v>
      </c>
      <c r="D1194" s="30" t="str">
        <f t="shared" si="90"/>
        <v xml:space="preserve">NGUYỄN THỊ </v>
      </c>
      <c r="E1194" s="31" t="str">
        <f t="shared" si="91"/>
        <v>TÂM</v>
      </c>
      <c r="F1194" s="12" t="s">
        <v>1496</v>
      </c>
      <c r="G1194" s="10" t="s">
        <v>1347</v>
      </c>
      <c r="H1194" s="10">
        <v>15</v>
      </c>
      <c r="I1194" s="10" t="str">
        <f t="shared" si="92"/>
        <v>NGUYỄN THỊ TÂM06/06/1999</v>
      </c>
      <c r="J1194" s="10" t="str">
        <f>VLOOKUP(I1194,Alpha!$F$1:$G$1300,2,0)</f>
        <v>ALP0925</v>
      </c>
      <c r="K1194" s="10">
        <f t="shared" si="93"/>
        <v>12</v>
      </c>
      <c r="L1194" s="10" t="str">
        <f t="shared" si="94"/>
        <v>XH</v>
      </c>
    </row>
    <row r="1195" spans="1:12" ht="16.5" customHeight="1" x14ac:dyDescent="0.2">
      <c r="A1195" s="10">
        <v>5</v>
      </c>
      <c r="B1195" s="11">
        <v>120334</v>
      </c>
      <c r="C1195" s="10" t="s">
        <v>1488</v>
      </c>
      <c r="D1195" s="30" t="str">
        <f t="shared" si="90"/>
        <v xml:space="preserve">ĐỖ THUẬN </v>
      </c>
      <c r="E1195" s="31" t="str">
        <f t="shared" si="91"/>
        <v>THÀNH</v>
      </c>
      <c r="F1195" s="12" t="s">
        <v>1489</v>
      </c>
      <c r="G1195" s="10" t="s">
        <v>1347</v>
      </c>
      <c r="H1195" s="10">
        <v>16</v>
      </c>
      <c r="I1195" s="10" t="str">
        <f t="shared" si="92"/>
        <v>ĐỖ THUẬN THÀNH15/10/1999</v>
      </c>
      <c r="J1195" s="10" t="str">
        <f>VLOOKUP(I1195,Alpha!$F$1:$G$1300,2,0)</f>
        <v>ALP0954</v>
      </c>
      <c r="K1195" s="10">
        <f t="shared" si="93"/>
        <v>12</v>
      </c>
      <c r="L1195" s="10" t="str">
        <f t="shared" si="94"/>
        <v>XH</v>
      </c>
    </row>
    <row r="1196" spans="1:12" ht="16.5" customHeight="1" x14ac:dyDescent="0.2">
      <c r="A1196" s="10">
        <v>8</v>
      </c>
      <c r="B1196" s="11">
        <v>120162</v>
      </c>
      <c r="C1196" s="10" t="s">
        <v>1490</v>
      </c>
      <c r="D1196" s="30" t="str">
        <f t="shared" si="90"/>
        <v xml:space="preserve">NGUYỄN TIẾN </v>
      </c>
      <c r="E1196" s="31" t="str">
        <f t="shared" si="91"/>
        <v>THÀNH</v>
      </c>
      <c r="F1196" s="12" t="s">
        <v>1326</v>
      </c>
      <c r="G1196" s="10" t="s">
        <v>1347</v>
      </c>
      <c r="H1196" s="10">
        <v>8</v>
      </c>
      <c r="I1196" s="10" t="str">
        <f t="shared" si="92"/>
        <v>NGUYỄN TIẾN THÀNH05/09/1999</v>
      </c>
      <c r="J1196" s="10" t="str">
        <f>VLOOKUP(I1196,Alpha!$F$1:$G$1300,2,0)</f>
        <v>ALP0957</v>
      </c>
      <c r="K1196" s="10">
        <f t="shared" si="93"/>
        <v>12</v>
      </c>
      <c r="L1196" s="10" t="str">
        <f t="shared" si="94"/>
        <v>Tự nhiên</v>
      </c>
    </row>
    <row r="1197" spans="1:12" ht="16.5" customHeight="1" x14ac:dyDescent="0.2">
      <c r="A1197" s="10">
        <v>6</v>
      </c>
      <c r="B1197" s="11">
        <v>120335</v>
      </c>
      <c r="C1197" s="10" t="s">
        <v>1491</v>
      </c>
      <c r="D1197" s="30" t="str">
        <f t="shared" si="90"/>
        <v xml:space="preserve">NGUYỄN XUÂN </v>
      </c>
      <c r="E1197" s="31" t="str">
        <f t="shared" si="91"/>
        <v>THÀNH</v>
      </c>
      <c r="F1197" s="12" t="s">
        <v>1261</v>
      </c>
      <c r="G1197" s="10" t="s">
        <v>1347</v>
      </c>
      <c r="H1197" s="10">
        <v>16</v>
      </c>
      <c r="I1197" s="10" t="str">
        <f t="shared" si="92"/>
        <v>NGUYỄN XUÂN THÀNH27/03/1999</v>
      </c>
      <c r="J1197" s="10" t="str">
        <f>VLOOKUP(I1197,Alpha!$F$1:$G$1300,2,0)</f>
        <v>ALP0959</v>
      </c>
      <c r="K1197" s="10">
        <f t="shared" si="93"/>
        <v>12</v>
      </c>
      <c r="L1197" s="10" t="str">
        <f t="shared" si="94"/>
        <v>XH</v>
      </c>
    </row>
    <row r="1198" spans="1:12" ht="16.5" customHeight="1" x14ac:dyDescent="0.2">
      <c r="A1198" s="10">
        <v>10</v>
      </c>
      <c r="B1198" s="11">
        <v>120339</v>
      </c>
      <c r="C1198" s="10" t="s">
        <v>1705</v>
      </c>
      <c r="D1198" s="30" t="str">
        <f t="shared" si="90"/>
        <v xml:space="preserve">NGUYỄN THỊ THU </v>
      </c>
      <c r="E1198" s="31" t="str">
        <f t="shared" si="91"/>
        <v>THẢO</v>
      </c>
      <c r="F1198" s="12" t="s">
        <v>1322</v>
      </c>
      <c r="G1198" s="10" t="s">
        <v>1347</v>
      </c>
      <c r="H1198" s="10">
        <v>16</v>
      </c>
      <c r="I1198" s="10" t="str">
        <f t="shared" si="92"/>
        <v>NGUYỄN THỊ THU THẢO15/04/1999</v>
      </c>
      <c r="J1198" s="10" t="str">
        <f>VLOOKUP(I1198,Alpha!$F$1:$G$1300,2,0)</f>
        <v>ALP0975</v>
      </c>
      <c r="K1198" s="10">
        <f t="shared" si="93"/>
        <v>12</v>
      </c>
      <c r="L1198" s="10" t="str">
        <f t="shared" si="94"/>
        <v>XH</v>
      </c>
    </row>
    <row r="1199" spans="1:12" ht="16.5" customHeight="1" x14ac:dyDescent="0.2">
      <c r="A1199" s="10">
        <v>11</v>
      </c>
      <c r="B1199" s="11">
        <v>120340</v>
      </c>
      <c r="C1199" s="10" t="s">
        <v>545</v>
      </c>
      <c r="D1199" s="30" t="str">
        <f t="shared" si="90"/>
        <v xml:space="preserve">NGUYỄN THỊ </v>
      </c>
      <c r="E1199" s="31" t="str">
        <f t="shared" si="91"/>
        <v>THẮM</v>
      </c>
      <c r="F1199" s="12" t="s">
        <v>1280</v>
      </c>
      <c r="G1199" s="10" t="s">
        <v>1347</v>
      </c>
      <c r="H1199" s="10">
        <v>16</v>
      </c>
      <c r="I1199" s="10" t="str">
        <f t="shared" si="92"/>
        <v>NGUYỄN THỊ THẮM01/03/1999</v>
      </c>
      <c r="J1199" s="10" t="str">
        <f>VLOOKUP(I1199,Alpha!$F$1:$G$1300,2,0)</f>
        <v>ALP0984</v>
      </c>
      <c r="K1199" s="10">
        <f t="shared" si="93"/>
        <v>12</v>
      </c>
      <c r="L1199" s="10" t="str">
        <f t="shared" si="94"/>
        <v>XH</v>
      </c>
    </row>
    <row r="1200" spans="1:12" ht="16.5" customHeight="1" x14ac:dyDescent="0.2">
      <c r="A1200" s="10">
        <v>20</v>
      </c>
      <c r="B1200" s="11">
        <v>120349</v>
      </c>
      <c r="C1200" s="10" t="s">
        <v>1719</v>
      </c>
      <c r="D1200" s="30" t="str">
        <f t="shared" si="90"/>
        <v xml:space="preserve">PHẠM HOÀI </v>
      </c>
      <c r="E1200" s="31" t="str">
        <f t="shared" si="91"/>
        <v>THƯƠNG</v>
      </c>
      <c r="F1200" s="12" t="s">
        <v>1352</v>
      </c>
      <c r="G1200" s="10" t="s">
        <v>1347</v>
      </c>
      <c r="H1200" s="10">
        <v>16</v>
      </c>
      <c r="I1200" s="10" t="str">
        <f t="shared" si="92"/>
        <v>PHẠM HOÀI THƯƠNG28/12/1999</v>
      </c>
      <c r="J1200" s="10" t="str">
        <f>VLOOKUP(I1200,Alpha!$F$1:$G$1300,2,0)</f>
        <v>ALP1045</v>
      </c>
      <c r="K1200" s="10">
        <f t="shared" si="93"/>
        <v>12</v>
      </c>
      <c r="L1200" s="10" t="str">
        <f t="shared" si="94"/>
        <v>XH</v>
      </c>
    </row>
    <row r="1201" spans="1:12" ht="16.5" customHeight="1" x14ac:dyDescent="0.2">
      <c r="A1201" s="10">
        <v>21</v>
      </c>
      <c r="B1201" s="11">
        <v>120350</v>
      </c>
      <c r="C1201" s="10" t="s">
        <v>1720</v>
      </c>
      <c r="D1201" s="30" t="str">
        <f t="shared" si="90"/>
        <v xml:space="preserve">VŨ VĂN </v>
      </c>
      <c r="E1201" s="31" t="str">
        <f t="shared" si="91"/>
        <v>TOÀN</v>
      </c>
      <c r="F1201" s="12" t="s">
        <v>1721</v>
      </c>
      <c r="G1201" s="10" t="s">
        <v>1347</v>
      </c>
      <c r="H1201" s="10">
        <v>16</v>
      </c>
      <c r="I1201" s="10" t="str">
        <f t="shared" si="92"/>
        <v>VŨ VĂN TOÀN13/07/1998</v>
      </c>
      <c r="J1201" s="10" t="str">
        <f>VLOOKUP(I1201,Alpha!$F$1:$G$1300,2,0)</f>
        <v>ALP1055</v>
      </c>
      <c r="K1201" s="10">
        <f t="shared" si="93"/>
        <v>12</v>
      </c>
      <c r="L1201" s="10" t="str">
        <f t="shared" si="94"/>
        <v>XH</v>
      </c>
    </row>
    <row r="1202" spans="1:12" ht="16.5" customHeight="1" x14ac:dyDescent="0.2">
      <c r="A1202" s="10">
        <v>5</v>
      </c>
      <c r="B1202" s="11">
        <v>120356</v>
      </c>
      <c r="C1202" s="10" t="s">
        <v>565</v>
      </c>
      <c r="D1202" s="30" t="str">
        <f t="shared" si="90"/>
        <v xml:space="preserve">NGUYỄN THỊ THU </v>
      </c>
      <c r="E1202" s="31" t="str">
        <f t="shared" si="91"/>
        <v>TRANG</v>
      </c>
      <c r="F1202" s="12" t="s">
        <v>1594</v>
      </c>
      <c r="G1202" s="10" t="s">
        <v>1347</v>
      </c>
      <c r="H1202" s="10">
        <v>17</v>
      </c>
      <c r="I1202" s="10" t="str">
        <f t="shared" si="92"/>
        <v>NGUYỄN THỊ THU TRANG12/10/1999</v>
      </c>
      <c r="J1202" s="10" t="str">
        <f>VLOOKUP(I1202,Alpha!$F$1:$G$1300,2,0)</f>
        <v>ALP1080</v>
      </c>
      <c r="K1202" s="10">
        <f t="shared" si="93"/>
        <v>12</v>
      </c>
      <c r="L1202" s="10" t="str">
        <f t="shared" si="94"/>
        <v>XH</v>
      </c>
    </row>
    <row r="1203" spans="1:12" ht="16.5" customHeight="1" x14ac:dyDescent="0.2">
      <c r="A1203" s="10">
        <v>9</v>
      </c>
      <c r="B1203" s="11">
        <v>120360</v>
      </c>
      <c r="C1203" s="10" t="s">
        <v>1730</v>
      </c>
      <c r="D1203" s="30" t="str">
        <f t="shared" si="90"/>
        <v xml:space="preserve">TRẦN VĂN </v>
      </c>
      <c r="E1203" s="31" t="str">
        <f t="shared" si="91"/>
        <v>TRƯỜNG</v>
      </c>
      <c r="F1203" s="12" t="s">
        <v>1731</v>
      </c>
      <c r="G1203" s="10" t="s">
        <v>1347</v>
      </c>
      <c r="H1203" s="10">
        <v>17</v>
      </c>
      <c r="I1203" s="10" t="str">
        <f t="shared" si="92"/>
        <v>TRẦN VĂN TRƯỜNG08/10/1999</v>
      </c>
      <c r="J1203" s="10" t="str">
        <f>VLOOKUP(I1203,Alpha!$F$1:$G$1300,2,0)</f>
        <v>ALP1108</v>
      </c>
      <c r="K1203" s="10">
        <f t="shared" si="93"/>
        <v>12</v>
      </c>
      <c r="L1203" s="10" t="str">
        <f t="shared" si="94"/>
        <v>XH</v>
      </c>
    </row>
    <row r="1204" spans="1:12" ht="16.5" customHeight="1" x14ac:dyDescent="0.2">
      <c r="A1204" s="10">
        <v>10</v>
      </c>
      <c r="B1204" s="11">
        <v>120361</v>
      </c>
      <c r="C1204" s="10" t="s">
        <v>1732</v>
      </c>
      <c r="D1204" s="30" t="str">
        <f t="shared" si="90"/>
        <v xml:space="preserve">NGUYỄN THANH </v>
      </c>
      <c r="E1204" s="31" t="str">
        <f t="shared" si="91"/>
        <v>TUẤN</v>
      </c>
      <c r="F1204" s="12" t="s">
        <v>1733</v>
      </c>
      <c r="G1204" s="10" t="s">
        <v>1347</v>
      </c>
      <c r="H1204" s="10">
        <v>17</v>
      </c>
      <c r="I1204" s="10" t="str">
        <f t="shared" si="92"/>
        <v>NGUYỄN THANH TUẤN16/07/1999</v>
      </c>
      <c r="J1204" s="10" t="str">
        <f>VLOOKUP(I1204,Alpha!$F$1:$G$1300,2,0)</f>
        <v>ALP1124</v>
      </c>
      <c r="K1204" s="10">
        <f t="shared" si="93"/>
        <v>12</v>
      </c>
      <c r="L1204" s="10" t="str">
        <f t="shared" si="94"/>
        <v>XH</v>
      </c>
    </row>
    <row r="1205" spans="1:12" ht="16.5" customHeight="1" x14ac:dyDescent="0.2">
      <c r="A1205" s="10">
        <v>13</v>
      </c>
      <c r="B1205" s="11">
        <v>120364</v>
      </c>
      <c r="C1205" s="10" t="s">
        <v>1199</v>
      </c>
      <c r="D1205" s="30" t="str">
        <f t="shared" si="90"/>
        <v xml:space="preserve">NGUYỄN THANH </v>
      </c>
      <c r="E1205" s="31" t="str">
        <f t="shared" si="91"/>
        <v>TÙNG</v>
      </c>
      <c r="F1205" s="12" t="s">
        <v>1516</v>
      </c>
      <c r="G1205" s="10" t="s">
        <v>1347</v>
      </c>
      <c r="H1205" s="10">
        <v>17</v>
      </c>
      <c r="I1205" s="10" t="str">
        <f t="shared" si="92"/>
        <v>NGUYỄN THANH TÙNG12/06/1999</v>
      </c>
      <c r="J1205" s="10" t="str">
        <f>VLOOKUP(I1205,Alpha!$F$1:$G$1300,2,0)</f>
        <v>ALP1136</v>
      </c>
      <c r="K1205" s="10">
        <f t="shared" si="93"/>
        <v>12</v>
      </c>
      <c r="L1205" s="10" t="str">
        <f t="shared" si="94"/>
        <v>XH</v>
      </c>
    </row>
    <row r="1206" spans="1:12" ht="16.5" customHeight="1" x14ac:dyDescent="0.2">
      <c r="A1206" s="10">
        <v>18</v>
      </c>
      <c r="B1206" s="11">
        <v>120194</v>
      </c>
      <c r="C1206" s="10" t="s">
        <v>1536</v>
      </c>
      <c r="D1206" s="30" t="str">
        <f t="shared" si="90"/>
        <v xml:space="preserve">ĐỖ MINH </v>
      </c>
      <c r="E1206" s="31" t="str">
        <f t="shared" si="91"/>
        <v>VĨ</v>
      </c>
      <c r="F1206" s="12" t="s">
        <v>1537</v>
      </c>
      <c r="G1206" s="10" t="s">
        <v>1347</v>
      </c>
      <c r="H1206" s="10">
        <v>9</v>
      </c>
      <c r="I1206" s="10" t="str">
        <f t="shared" si="92"/>
        <v>ĐỖ MINH VĨ02/11/1999</v>
      </c>
      <c r="J1206" s="10" t="str">
        <f>VLOOKUP(I1206,Alpha!$F$1:$G$1300,2,0)</f>
        <v>ALP1183</v>
      </c>
      <c r="K1206" s="10">
        <f t="shared" si="93"/>
        <v>12</v>
      </c>
      <c r="L1206" s="10" t="str">
        <f t="shared" si="94"/>
        <v>Tự nhiên</v>
      </c>
    </row>
    <row r="1207" spans="1:12" ht="16.5" customHeight="1" x14ac:dyDescent="0.2">
      <c r="A1207" s="10">
        <v>22</v>
      </c>
      <c r="B1207" s="11">
        <v>120373</v>
      </c>
      <c r="C1207" s="10" t="s">
        <v>1749</v>
      </c>
      <c r="D1207" s="30" t="str">
        <f t="shared" si="90"/>
        <v xml:space="preserve">CHU THỊ </v>
      </c>
      <c r="E1207" s="31" t="str">
        <f t="shared" si="91"/>
        <v>XUÂN</v>
      </c>
      <c r="F1207" s="12" t="s">
        <v>1750</v>
      </c>
      <c r="G1207" s="10" t="s">
        <v>1347</v>
      </c>
      <c r="H1207" s="10">
        <v>17</v>
      </c>
      <c r="I1207" s="10" t="str">
        <f t="shared" si="92"/>
        <v>CHU THỊ XUÂN10/03/1999</v>
      </c>
      <c r="J1207" s="10" t="str">
        <f>VLOOKUP(I1207,Alpha!$F$1:$G$1300,2,0)</f>
        <v>ALP1198</v>
      </c>
      <c r="K1207" s="10">
        <f t="shared" si="93"/>
        <v>12</v>
      </c>
      <c r="L1207" s="10" t="str">
        <f t="shared" si="94"/>
        <v>XH</v>
      </c>
    </row>
  </sheetData>
  <sortState ref="A2:M1207">
    <sortCondition ref="G2:G1207"/>
    <sortCondition ref="J2:J120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" zoomScale="90" zoomScaleNormal="90" workbookViewId="0">
      <selection activeCell="N23" sqref="N23"/>
    </sheetView>
  </sheetViews>
  <sheetFormatPr defaultRowHeight="14.25" customHeight="1" x14ac:dyDescent="0.25"/>
  <cols>
    <col min="1" max="1" width="7.42578125" style="3" customWidth="1"/>
    <col min="2" max="16384" width="9.140625" style="3"/>
  </cols>
  <sheetData>
    <row r="1" spans="1:10" ht="14.25" customHeight="1" x14ac:dyDescent="0.25">
      <c r="A1" s="36" t="s">
        <v>3097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25" customHeight="1" x14ac:dyDescent="0.25">
      <c r="A2" s="42" t="s">
        <v>3098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4.25" customHeight="1" x14ac:dyDescent="0.25">
      <c r="A3" s="1" t="s">
        <v>3018</v>
      </c>
      <c r="B3" s="1" t="s">
        <v>3019</v>
      </c>
      <c r="C3" s="1" t="s">
        <v>3020</v>
      </c>
      <c r="D3" s="1" t="s">
        <v>3021</v>
      </c>
      <c r="E3" s="1" t="s">
        <v>3019</v>
      </c>
      <c r="F3" s="1" t="s">
        <v>3020</v>
      </c>
      <c r="G3" s="1" t="s">
        <v>3021</v>
      </c>
      <c r="H3" s="1" t="s">
        <v>3019</v>
      </c>
      <c r="I3" s="1" t="s">
        <v>3020</v>
      </c>
      <c r="J3" s="1" t="s">
        <v>3021</v>
      </c>
    </row>
    <row r="4" spans="1:10" ht="14.25" customHeight="1" x14ac:dyDescent="0.25">
      <c r="A4" s="1">
        <v>1</v>
      </c>
      <c r="B4" s="8">
        <v>10</v>
      </c>
      <c r="C4" s="2">
        <f>COUNTIFS(Sheet1!$K$2:$K$1300,TKE!B4,Sheet1!$H$2:$H$1300,TKE!A4)</f>
        <v>23</v>
      </c>
      <c r="D4" s="2" t="s">
        <v>3023</v>
      </c>
      <c r="E4" s="8">
        <v>11</v>
      </c>
      <c r="F4" s="2">
        <f>COUNTIFS(Sheet1!$K$2:$K$1300,TKE!E4,Sheet1!$H$2:$H$1300,TKE!A4)</f>
        <v>24</v>
      </c>
      <c r="G4" s="2" t="s">
        <v>3023</v>
      </c>
      <c r="H4" s="8">
        <v>12</v>
      </c>
      <c r="I4" s="2">
        <f>COUNTIFS(Sheet1!$K$2:$K$1300,TKE!H4,Sheet1!$H$2:$H$1300,TKE!A4)</f>
        <v>22</v>
      </c>
      <c r="J4" s="2" t="s">
        <v>3023</v>
      </c>
    </row>
    <row r="5" spans="1:10" ht="14.25" customHeight="1" x14ac:dyDescent="0.25">
      <c r="A5" s="1">
        <v>2</v>
      </c>
      <c r="B5" s="8">
        <v>10</v>
      </c>
      <c r="C5" s="2">
        <f>COUNTIFS(Sheet1!$K$2:$K$1300,TKE!B5,Sheet1!$H$2:$H$1300,TKE!A5)</f>
        <v>23</v>
      </c>
      <c r="D5" s="2" t="s">
        <v>3023</v>
      </c>
      <c r="E5" s="8">
        <v>11</v>
      </c>
      <c r="F5" s="2">
        <f>COUNTIFS(Sheet1!$K$2:$K$1300,TKE!E5,Sheet1!$H$2:$H$1300,TKE!A5)</f>
        <v>24</v>
      </c>
      <c r="G5" s="2" t="s">
        <v>3023</v>
      </c>
      <c r="H5" s="8">
        <v>12</v>
      </c>
      <c r="I5" s="2">
        <f>COUNTIFS(Sheet1!$K$2:$K$1300,TKE!H5,Sheet1!$H$2:$H$1300,TKE!A5)</f>
        <v>22</v>
      </c>
      <c r="J5" s="2" t="s">
        <v>3023</v>
      </c>
    </row>
    <row r="6" spans="1:10" ht="14.25" customHeight="1" x14ac:dyDescent="0.25">
      <c r="A6" s="1">
        <v>3</v>
      </c>
      <c r="B6" s="8">
        <v>10</v>
      </c>
      <c r="C6" s="2">
        <f>COUNTIFS(Sheet1!$K$2:$K$1300,TKE!B6,Sheet1!$H$2:$H$1300,TKE!A6)</f>
        <v>22</v>
      </c>
      <c r="D6" s="2" t="s">
        <v>3023</v>
      </c>
      <c r="E6" s="8">
        <v>11</v>
      </c>
      <c r="F6" s="2">
        <f>COUNTIFS(Sheet1!$K$2:$K$1300,TKE!E6,Sheet1!$H$2:$H$1300,TKE!A6)</f>
        <v>24</v>
      </c>
      <c r="G6" s="2" t="s">
        <v>3023</v>
      </c>
      <c r="H6" s="8">
        <v>12</v>
      </c>
      <c r="I6" s="2">
        <f>COUNTIFS(Sheet1!$K$2:$K$1300,TKE!H6,Sheet1!$H$2:$H$1300,TKE!A6)</f>
        <v>22</v>
      </c>
      <c r="J6" s="2" t="s">
        <v>3023</v>
      </c>
    </row>
    <row r="7" spans="1:10" ht="14.25" customHeight="1" x14ac:dyDescent="0.25">
      <c r="A7" s="1">
        <v>4</v>
      </c>
      <c r="B7" s="8">
        <v>10</v>
      </c>
      <c r="C7" s="2">
        <f>COUNTIFS(Sheet1!$K$2:$K$1300,TKE!B7,Sheet1!$H$2:$H$1300,TKE!A7)</f>
        <v>22</v>
      </c>
      <c r="D7" s="2" t="s">
        <v>3023</v>
      </c>
      <c r="E7" s="8">
        <v>11</v>
      </c>
      <c r="F7" s="2">
        <f>COUNTIFS(Sheet1!$K$2:$K$1300,TKE!E7,Sheet1!$H$2:$H$1300,TKE!A7)</f>
        <v>24</v>
      </c>
      <c r="G7" s="2" t="s">
        <v>3023</v>
      </c>
      <c r="H7" s="8">
        <v>12</v>
      </c>
      <c r="I7" s="2">
        <f>COUNTIFS(Sheet1!$K$2:$K$1300,TKE!H7,Sheet1!$H$2:$H$1300,TKE!A7)</f>
        <v>22</v>
      </c>
      <c r="J7" s="2" t="s">
        <v>3023</v>
      </c>
    </row>
    <row r="8" spans="1:10" ht="14.25" customHeight="1" x14ac:dyDescent="0.25">
      <c r="A8" s="1">
        <v>5</v>
      </c>
      <c r="B8" s="8">
        <v>10</v>
      </c>
      <c r="C8" s="2">
        <f>COUNTIFS(Sheet1!$K$2:$K$1300,TKE!B8,Sheet1!$H$2:$H$1300,TKE!A8)</f>
        <v>23</v>
      </c>
      <c r="D8" s="2" t="s">
        <v>3023</v>
      </c>
      <c r="E8" s="8">
        <v>11</v>
      </c>
      <c r="F8" s="2">
        <f>COUNTIFS(Sheet1!$K$2:$K$1300,TKE!E8,Sheet1!$H$2:$H$1300,TKE!A8)</f>
        <v>24</v>
      </c>
      <c r="G8" s="2" t="s">
        <v>3023</v>
      </c>
      <c r="H8" s="8">
        <v>12</v>
      </c>
      <c r="I8" s="2">
        <f>COUNTIFS(Sheet1!$K$2:$K$1300,TKE!H8,Sheet1!$H$2:$H$1300,TKE!A8)</f>
        <v>22</v>
      </c>
      <c r="J8" s="2" t="s">
        <v>3023</v>
      </c>
    </row>
    <row r="9" spans="1:10" ht="14.25" customHeight="1" x14ac:dyDescent="0.25">
      <c r="A9" s="1">
        <v>6</v>
      </c>
      <c r="B9" s="8">
        <v>10</v>
      </c>
      <c r="C9" s="2">
        <f>COUNTIFS(Sheet1!$K$2:$K$1300,TKE!B9,Sheet1!$H$2:$H$1300,TKE!A9)</f>
        <v>23</v>
      </c>
      <c r="D9" s="2" t="s">
        <v>3023</v>
      </c>
      <c r="E9" s="8">
        <v>11</v>
      </c>
      <c r="F9" s="2">
        <f>COUNTIFS(Sheet1!$K$2:$K$1300,TKE!E9,Sheet1!$H$2:$H$1300,TKE!A9)</f>
        <v>24</v>
      </c>
      <c r="G9" s="2" t="s">
        <v>3023</v>
      </c>
      <c r="H9" s="8">
        <v>12</v>
      </c>
      <c r="I9" s="2">
        <f>COUNTIFS(Sheet1!$K$2:$K$1300,TKE!H9,Sheet1!$H$2:$H$1300,TKE!A9)</f>
        <v>22</v>
      </c>
      <c r="J9" s="2" t="s">
        <v>3023</v>
      </c>
    </row>
    <row r="10" spans="1:10" ht="14.25" customHeight="1" x14ac:dyDescent="0.25">
      <c r="A10" s="1">
        <v>7</v>
      </c>
      <c r="B10" s="8">
        <v>10</v>
      </c>
      <c r="C10" s="2">
        <f>COUNTIFS(Sheet1!$K$2:$K$1300,TKE!B10,Sheet1!$H$2:$H$1300,TKE!A10)</f>
        <v>23</v>
      </c>
      <c r="D10" s="2" t="s">
        <v>3023</v>
      </c>
      <c r="E10" s="8">
        <v>11</v>
      </c>
      <c r="F10" s="2">
        <f>COUNTIFS(Sheet1!$K$2:$K$1300,TKE!E10,Sheet1!$H$2:$H$1300,TKE!A10)</f>
        <v>24</v>
      </c>
      <c r="G10" s="2" t="s">
        <v>3023</v>
      </c>
      <c r="H10" s="8">
        <v>12</v>
      </c>
      <c r="I10" s="2">
        <f>COUNTIFS(Sheet1!$K$2:$K$1300,TKE!H10,Sheet1!$H$2:$H$1300,TKE!A10)</f>
        <v>22</v>
      </c>
      <c r="J10" s="2" t="s">
        <v>3023</v>
      </c>
    </row>
    <row r="11" spans="1:10" ht="14.25" customHeight="1" x14ac:dyDescent="0.25">
      <c r="A11" s="1">
        <v>8</v>
      </c>
      <c r="B11" s="8">
        <v>10</v>
      </c>
      <c r="C11" s="2">
        <f>COUNTIFS(Sheet1!$K$2:$K$1300,TKE!B11,Sheet1!$H$2:$H$1300,TKE!A11)</f>
        <v>23</v>
      </c>
      <c r="D11" s="2" t="s">
        <v>3023</v>
      </c>
      <c r="E11" s="8">
        <v>11</v>
      </c>
      <c r="F11" s="2">
        <f>COUNTIFS(Sheet1!$K$2:$K$1300,TKE!E11,Sheet1!$H$2:$H$1300,TKE!A11)</f>
        <v>24</v>
      </c>
      <c r="G11" s="2" t="s">
        <v>3023</v>
      </c>
      <c r="H11" s="8">
        <v>12</v>
      </c>
      <c r="I11" s="2">
        <f>COUNTIFS(Sheet1!$K$2:$K$1300,TKE!H11,Sheet1!$H$2:$H$1300,TKE!A11)</f>
        <v>22</v>
      </c>
      <c r="J11" s="2" t="s">
        <v>3023</v>
      </c>
    </row>
    <row r="12" spans="1:10" ht="14.25" customHeight="1" x14ac:dyDescent="0.25">
      <c r="A12" s="1">
        <v>9</v>
      </c>
      <c r="B12" s="8">
        <v>10</v>
      </c>
      <c r="C12" s="2">
        <f>COUNTIFS(Sheet1!$K$2:$K$1300,TKE!B12,Sheet1!$H$2:$H$1300,TKE!A12)</f>
        <v>22</v>
      </c>
      <c r="D12" s="2" t="s">
        <v>3023</v>
      </c>
      <c r="E12" s="8">
        <v>11</v>
      </c>
      <c r="F12" s="2">
        <f>COUNTIFS(Sheet1!$K$2:$K$1300,TKE!E12,Sheet1!$H$2:$H$1300,TKE!A12)</f>
        <v>23</v>
      </c>
      <c r="G12" s="2" t="s">
        <v>3023</v>
      </c>
      <c r="H12" s="8">
        <v>12</v>
      </c>
      <c r="I12" s="2">
        <f>COUNTIFS(Sheet1!$K$2:$K$1300,TKE!H12,Sheet1!$H$2:$H$1300,TKE!A12)</f>
        <v>21</v>
      </c>
      <c r="J12" s="2" t="s">
        <v>3023</v>
      </c>
    </row>
    <row r="13" spans="1:10" ht="14.25" customHeight="1" x14ac:dyDescent="0.25">
      <c r="A13" s="1">
        <v>10</v>
      </c>
      <c r="B13" s="8">
        <v>10</v>
      </c>
      <c r="C13" s="2">
        <f>COUNTIFS(Sheet1!$K$2:$K$1300,TKE!B13,Sheet1!$H$2:$H$1300,TKE!A13)</f>
        <v>22</v>
      </c>
      <c r="D13" s="2" t="s">
        <v>3023</v>
      </c>
      <c r="E13" s="8">
        <v>11</v>
      </c>
      <c r="F13" s="2">
        <f>COUNTIFS(Sheet1!$K$2:$K$1300,TKE!E13,Sheet1!$H$2:$H$1300,TKE!A13)</f>
        <v>23</v>
      </c>
      <c r="G13" s="2" t="s">
        <v>3023</v>
      </c>
      <c r="H13" s="8">
        <v>12</v>
      </c>
      <c r="I13" s="2">
        <f>COUNTIFS(Sheet1!$K$2:$K$1300,TKE!H13,Sheet1!$H$2:$H$1300,TKE!A13)</f>
        <v>22</v>
      </c>
      <c r="J13" s="2" t="s">
        <v>3024</v>
      </c>
    </row>
    <row r="14" spans="1:10" ht="14.25" customHeight="1" x14ac:dyDescent="0.25">
      <c r="A14" s="1">
        <v>11</v>
      </c>
      <c r="B14" s="8">
        <v>10</v>
      </c>
      <c r="C14" s="2">
        <f>COUNTIFS(Sheet1!$K$2:$K$1300,TKE!B14,Sheet1!$H$2:$H$1300,TKE!A14)</f>
        <v>22</v>
      </c>
      <c r="D14" s="2" t="s">
        <v>3023</v>
      </c>
      <c r="E14" s="8">
        <v>11</v>
      </c>
      <c r="F14" s="2">
        <f>COUNTIFS(Sheet1!$K$2:$K$1300,TKE!E14,Sheet1!$H$2:$H$1300,TKE!A14)</f>
        <v>23</v>
      </c>
      <c r="G14" s="2" t="s">
        <v>3023</v>
      </c>
      <c r="H14" s="8">
        <v>12</v>
      </c>
      <c r="I14" s="2">
        <f>COUNTIFS(Sheet1!$K$2:$K$1300,TKE!H14,Sheet1!$H$2:$H$1300,TKE!A14)</f>
        <v>22</v>
      </c>
      <c r="J14" s="2" t="s">
        <v>3024</v>
      </c>
    </row>
    <row r="15" spans="1:10" ht="14.25" customHeight="1" x14ac:dyDescent="0.25">
      <c r="A15" s="1">
        <v>12</v>
      </c>
      <c r="B15" s="8">
        <v>10</v>
      </c>
      <c r="C15" s="2">
        <f>COUNTIFS(Sheet1!$K$2:$K$1300,TKE!B15,Sheet1!$H$2:$H$1300,TKE!A15)</f>
        <v>23</v>
      </c>
      <c r="D15" s="2" t="s">
        <v>3024</v>
      </c>
      <c r="E15" s="8">
        <v>11</v>
      </c>
      <c r="F15" s="2">
        <f>COUNTIFS(Sheet1!$K$2:$K$1300,TKE!E15,Sheet1!$H$2:$H$1300,TKE!A15)</f>
        <v>23</v>
      </c>
      <c r="G15" s="2" t="s">
        <v>3024</v>
      </c>
      <c r="H15" s="8">
        <v>12</v>
      </c>
      <c r="I15" s="2">
        <f>COUNTIFS(Sheet1!$K$2:$K$1300,TKE!H15,Sheet1!$H$2:$H$1300,TKE!A15)</f>
        <v>22</v>
      </c>
      <c r="J15" s="2" t="s">
        <v>3024</v>
      </c>
    </row>
    <row r="16" spans="1:10" ht="14.25" customHeight="1" x14ac:dyDescent="0.25">
      <c r="A16" s="1">
        <v>13</v>
      </c>
      <c r="B16" s="8">
        <v>10</v>
      </c>
      <c r="C16" s="2">
        <f>COUNTIFS(Sheet1!$K$2:$K$1300,TKE!B16,Sheet1!$H$2:$H$1300,TKE!A16)</f>
        <v>23</v>
      </c>
      <c r="D16" s="2" t="s">
        <v>3024</v>
      </c>
      <c r="E16" s="8">
        <v>11</v>
      </c>
      <c r="F16" s="2">
        <f>COUNTIFS(Sheet1!$K$2:$K$1300,TKE!E16,Sheet1!$H$2:$H$1300,TKE!A16)</f>
        <v>23</v>
      </c>
      <c r="G16" s="2" t="s">
        <v>3024</v>
      </c>
      <c r="H16" s="8">
        <v>12</v>
      </c>
      <c r="I16" s="2">
        <f>COUNTIFS(Sheet1!$K$2:$K$1300,TKE!H16,Sheet1!$H$2:$H$1300,TKE!A16)</f>
        <v>22</v>
      </c>
      <c r="J16" s="2" t="s">
        <v>3024</v>
      </c>
    </row>
    <row r="17" spans="1:10" ht="14.25" customHeight="1" x14ac:dyDescent="0.25">
      <c r="A17" s="1">
        <v>14</v>
      </c>
      <c r="B17" s="8">
        <v>10</v>
      </c>
      <c r="C17" s="2">
        <f>COUNTIFS(Sheet1!$K$2:$K$1300,TKE!B17,Sheet1!$H$2:$H$1300,TKE!A17)</f>
        <v>23</v>
      </c>
      <c r="D17" s="2" t="s">
        <v>3024</v>
      </c>
      <c r="E17" s="8">
        <v>11</v>
      </c>
      <c r="F17" s="2">
        <f>COUNTIFS(Sheet1!$K$2:$K$1300,TKE!E17,Sheet1!$H$2:$H$1300,TKE!A17)</f>
        <v>23</v>
      </c>
      <c r="G17" s="2" t="s">
        <v>3024</v>
      </c>
      <c r="H17" s="8">
        <v>12</v>
      </c>
      <c r="I17" s="2">
        <f>COUNTIFS(Sheet1!$K$2:$K$1300,TKE!H17,Sheet1!$H$2:$H$1300,TKE!A17)</f>
        <v>22</v>
      </c>
      <c r="J17" s="2" t="s">
        <v>3024</v>
      </c>
    </row>
    <row r="18" spans="1:10" ht="14.25" customHeight="1" x14ac:dyDescent="0.25">
      <c r="A18" s="1">
        <v>15</v>
      </c>
      <c r="B18" s="8">
        <v>10</v>
      </c>
      <c r="C18" s="2">
        <f>COUNTIFS(Sheet1!$K$2:$K$1300,TKE!B18,Sheet1!$H$2:$H$1300,TKE!A18)</f>
        <v>23</v>
      </c>
      <c r="D18" s="2" t="s">
        <v>3024</v>
      </c>
      <c r="E18" s="8">
        <v>11</v>
      </c>
      <c r="F18" s="2">
        <f>COUNTIFS(Sheet1!$K$2:$K$1300,TKE!E18,Sheet1!$H$2:$H$1300,TKE!A18)</f>
        <v>23</v>
      </c>
      <c r="G18" s="2" t="s">
        <v>3024</v>
      </c>
      <c r="H18" s="8">
        <v>12</v>
      </c>
      <c r="I18" s="2">
        <f>COUNTIFS(Sheet1!$K$2:$K$1300,TKE!H18,Sheet1!$H$2:$H$1300,TKE!A18)</f>
        <v>22</v>
      </c>
      <c r="J18" s="2" t="s">
        <v>3024</v>
      </c>
    </row>
    <row r="19" spans="1:10" ht="14.25" customHeight="1" x14ac:dyDescent="0.25">
      <c r="A19" s="1">
        <v>16</v>
      </c>
      <c r="B19" s="8">
        <v>10</v>
      </c>
      <c r="C19" s="2">
        <f>COUNTIFS(Sheet1!$K$2:$K$1300,TKE!B19,Sheet1!$H$2:$H$1300,TKE!A19)</f>
        <v>23</v>
      </c>
      <c r="D19" s="2" t="s">
        <v>3024</v>
      </c>
      <c r="E19" s="8">
        <v>11</v>
      </c>
      <c r="F19" s="2">
        <f>COUNTIFS(Sheet1!$K$2:$K$1300,TKE!E19,Sheet1!$H$2:$H$1300,TKE!A19)</f>
        <v>23</v>
      </c>
      <c r="G19" s="2" t="s">
        <v>3024</v>
      </c>
      <c r="H19" s="8">
        <v>12</v>
      </c>
      <c r="I19" s="2">
        <f>COUNTIFS(Sheet1!$K$2:$K$1300,TKE!H19,Sheet1!$H$2:$H$1300,TKE!A19)</f>
        <v>22</v>
      </c>
      <c r="J19" s="2" t="s">
        <v>3024</v>
      </c>
    </row>
    <row r="20" spans="1:10" ht="14.25" customHeight="1" x14ac:dyDescent="0.25">
      <c r="A20" s="1">
        <v>17</v>
      </c>
      <c r="B20" s="8">
        <v>10</v>
      </c>
      <c r="C20" s="2">
        <f>COUNTIFS(Sheet1!$K$2:$K$1300,TKE!B20,Sheet1!$H$2:$H$1300,TKE!A20)</f>
        <v>23</v>
      </c>
      <c r="D20" s="2" t="s">
        <v>3024</v>
      </c>
      <c r="E20" s="8">
        <v>11</v>
      </c>
      <c r="F20" s="2">
        <f>COUNTIFS(Sheet1!$K$2:$K$1300,TKE!E20,Sheet1!$H$2:$H$1300,TKE!A20)</f>
        <v>23</v>
      </c>
      <c r="G20" s="2" t="s">
        <v>3024</v>
      </c>
      <c r="H20" s="8">
        <v>12</v>
      </c>
      <c r="I20" s="2">
        <f>COUNTIFS(Sheet1!$K$2:$K$1300,TKE!H20,Sheet1!$H$2:$H$1300,TKE!A20)</f>
        <v>23</v>
      </c>
      <c r="J20" s="2" t="s">
        <v>3024</v>
      </c>
    </row>
    <row r="21" spans="1:10" ht="14.25" customHeight="1" x14ac:dyDescent="0.25">
      <c r="A21" s="1">
        <v>18</v>
      </c>
      <c r="B21" s="8">
        <v>10</v>
      </c>
      <c r="C21" s="2">
        <f>COUNTIFS(Sheet1!$K$2:$K$1300,TKE!B21,Sheet1!$H$2:$H$1300,TKE!A21)</f>
        <v>24</v>
      </c>
      <c r="D21" s="2" t="s">
        <v>3024</v>
      </c>
      <c r="E21" s="8">
        <v>11</v>
      </c>
      <c r="F21" s="2">
        <f>COUNTIFS(Sheet1!$K$2:$K$1300,TKE!E21,Sheet1!$H$2:$H$1300,TKE!A21)</f>
        <v>23</v>
      </c>
      <c r="G21" s="2" t="s">
        <v>3024</v>
      </c>
      <c r="H21" s="8">
        <v>12</v>
      </c>
      <c r="I21" s="2">
        <f>COUNTIFS(Sheet1!$K$2:$K$1300,TKE!H21,Sheet1!$H$2:$H$1300,TKE!A21)</f>
        <v>0</v>
      </c>
      <c r="J21" s="2" t="s">
        <v>3024</v>
      </c>
    </row>
    <row r="23" spans="1:10" ht="14.25" customHeight="1" x14ac:dyDescent="0.25">
      <c r="B23" s="40" t="s">
        <v>3022</v>
      </c>
      <c r="C23" s="40" t="s">
        <v>3026</v>
      </c>
      <c r="D23" s="38" t="s">
        <v>3025</v>
      </c>
      <c r="E23" s="39"/>
      <c r="F23" s="38" t="s">
        <v>3027</v>
      </c>
      <c r="G23" s="39"/>
    </row>
    <row r="24" spans="1:10" ht="14.25" customHeight="1" x14ac:dyDescent="0.25">
      <c r="B24" s="41"/>
      <c r="C24" s="41"/>
      <c r="D24" s="1" t="s">
        <v>3023</v>
      </c>
      <c r="E24" s="1" t="s">
        <v>3024</v>
      </c>
      <c r="F24" s="1" t="s">
        <v>3023</v>
      </c>
      <c r="G24" s="1" t="s">
        <v>3024</v>
      </c>
    </row>
    <row r="25" spans="1:10" ht="14.25" customHeight="1" x14ac:dyDescent="0.25">
      <c r="B25" s="2">
        <v>10</v>
      </c>
      <c r="C25" s="2">
        <f>SUM(D25:E25)</f>
        <v>410</v>
      </c>
      <c r="D25" s="2">
        <f>SUMIF($D$4:$D$21,D24,$C$4:$C$21)</f>
        <v>248</v>
      </c>
      <c r="E25" s="2">
        <f>SUMIF($D$4:$D$21,E24,$C$4:$C$21)</f>
        <v>162</v>
      </c>
      <c r="F25" s="4">
        <f>D25/C25</f>
        <v>0.60487804878048779</v>
      </c>
      <c r="G25" s="4">
        <f>E25/C25</f>
        <v>0.39512195121951221</v>
      </c>
    </row>
    <row r="26" spans="1:10" ht="14.25" customHeight="1" x14ac:dyDescent="0.25">
      <c r="B26" s="2">
        <v>11</v>
      </c>
      <c r="C26" s="2">
        <f>SUM(D26:E26)</f>
        <v>422</v>
      </c>
      <c r="D26" s="2">
        <f>SUMIF($G$4:$G$21,D24,$F$4:$F$21)</f>
        <v>261</v>
      </c>
      <c r="E26" s="2">
        <f>SUMIF($G$4:$G$21,E24,$F$4:$F$21)</f>
        <v>161</v>
      </c>
      <c r="F26" s="4">
        <f>D26/C26</f>
        <v>0.61848341232227488</v>
      </c>
      <c r="G26" s="4">
        <f>E26/C26</f>
        <v>0.38151658767772512</v>
      </c>
    </row>
    <row r="27" spans="1:10" ht="14.25" customHeight="1" x14ac:dyDescent="0.25">
      <c r="B27" s="2">
        <v>12</v>
      </c>
      <c r="C27" s="2">
        <f>SUM(D27:E27)</f>
        <v>374</v>
      </c>
      <c r="D27" s="2">
        <f>SUMIF($J$4:$J$21,D24,$I$4:$I$21)</f>
        <v>197</v>
      </c>
      <c r="E27" s="2">
        <f>SUMIF($J$4:$J$21,E24,$I$4:$I$21)</f>
        <v>177</v>
      </c>
      <c r="F27" s="4">
        <f>D27/C27</f>
        <v>0.5267379679144385</v>
      </c>
      <c r="G27" s="4">
        <f>E27/C27</f>
        <v>0.4732620320855615</v>
      </c>
    </row>
    <row r="28" spans="1:10" ht="14.25" customHeight="1" x14ac:dyDescent="0.25">
      <c r="B28" s="2" t="s">
        <v>3028</v>
      </c>
      <c r="C28" s="2">
        <f>SUM(C25:C27)</f>
        <v>1206</v>
      </c>
      <c r="D28" s="2">
        <f>SUM(D25:D27)</f>
        <v>706</v>
      </c>
      <c r="E28" s="2">
        <f t="shared" ref="E28" si="0">SUM(E25:E27)</f>
        <v>500</v>
      </c>
      <c r="F28" s="4">
        <f>D28/C28</f>
        <v>0.58540630182421227</v>
      </c>
      <c r="G28" s="4">
        <f>E28/C28</f>
        <v>0.41459369817578773</v>
      </c>
    </row>
    <row r="30" spans="1:10" ht="14.25" customHeight="1" x14ac:dyDescent="0.25">
      <c r="F30" s="43" t="s">
        <v>3099</v>
      </c>
      <c r="G30" s="43"/>
      <c r="H30" s="43"/>
      <c r="I30" s="43"/>
    </row>
    <row r="31" spans="1:10" ht="14.25" customHeight="1" x14ac:dyDescent="0.25">
      <c r="F31" s="36" t="s">
        <v>3100</v>
      </c>
      <c r="G31" s="36"/>
      <c r="H31" s="36"/>
      <c r="I31" s="36"/>
    </row>
    <row r="33" spans="6:9" ht="14.25" customHeight="1" x14ac:dyDescent="0.25">
      <c r="F33" s="37" t="s">
        <v>3101</v>
      </c>
      <c r="G33" s="37"/>
      <c r="H33" s="37"/>
      <c r="I33" s="37"/>
    </row>
  </sheetData>
  <mergeCells count="9">
    <mergeCell ref="A1:J1"/>
    <mergeCell ref="A2:J2"/>
    <mergeCell ref="F30:I30"/>
    <mergeCell ref="F31:I31"/>
    <mergeCell ref="F33:I33"/>
    <mergeCell ref="D23:E23"/>
    <mergeCell ref="F23:G23"/>
    <mergeCell ref="B23:B24"/>
    <mergeCell ref="C23:C24"/>
  </mergeCells>
  <pageMargins left="0.5625" right="0.48958333333333331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7"/>
  <sheetViews>
    <sheetView workbookViewId="0">
      <selection activeCell="K8" sqref="K8"/>
    </sheetView>
  </sheetViews>
  <sheetFormatPr defaultRowHeight="15" x14ac:dyDescent="0.25"/>
  <cols>
    <col min="3" max="3" width="24.85546875" customWidth="1"/>
    <col min="4" max="4" width="11.140625" style="9" customWidth="1"/>
    <col min="5" max="5" width="10" customWidth="1"/>
    <col min="6" max="6" width="34.5703125" customWidth="1"/>
  </cols>
  <sheetData>
    <row r="1" spans="1:7" x14ac:dyDescent="0.25">
      <c r="A1" s="18">
        <v>1</v>
      </c>
      <c r="B1" s="19" t="s">
        <v>1752</v>
      </c>
      <c r="C1" s="19" t="s">
        <v>171</v>
      </c>
      <c r="D1" s="20" t="s">
        <v>91</v>
      </c>
      <c r="E1" s="21" t="s">
        <v>172</v>
      </c>
      <c r="F1" s="22" t="str">
        <f>C1&amp;D1</f>
        <v>DƯƠNG HOÀNG AN24/08/2001</v>
      </c>
      <c r="G1" s="19" t="s">
        <v>1752</v>
      </c>
    </row>
    <row r="2" spans="1:7" x14ac:dyDescent="0.25">
      <c r="A2" s="18">
        <v>2</v>
      </c>
      <c r="B2" s="19" t="s">
        <v>1753</v>
      </c>
      <c r="C2" s="19" t="s">
        <v>1209</v>
      </c>
      <c r="D2" s="20" t="s">
        <v>1210</v>
      </c>
      <c r="E2" s="21" t="s">
        <v>1211</v>
      </c>
      <c r="F2" s="22" t="str">
        <f t="shared" ref="F2:F65" si="0">C2&amp;D2</f>
        <v>NGÔ THÁI AN24/09/1999</v>
      </c>
      <c r="G2" s="19" t="s">
        <v>1753</v>
      </c>
    </row>
    <row r="3" spans="1:7" x14ac:dyDescent="0.25">
      <c r="A3" s="18">
        <v>3</v>
      </c>
      <c r="B3" s="19" t="s">
        <v>1754</v>
      </c>
      <c r="C3" s="19" t="s">
        <v>586</v>
      </c>
      <c r="D3" s="20" t="s">
        <v>587</v>
      </c>
      <c r="E3" s="21" t="s">
        <v>588</v>
      </c>
      <c r="F3" s="22" t="str">
        <f t="shared" si="0"/>
        <v>NGUYỄN HỒNG AN11/12/2000</v>
      </c>
      <c r="G3" s="19" t="s">
        <v>1754</v>
      </c>
    </row>
    <row r="4" spans="1:7" x14ac:dyDescent="0.25">
      <c r="A4" s="18">
        <v>4</v>
      </c>
      <c r="B4" s="19" t="s">
        <v>1755</v>
      </c>
      <c r="C4" s="19" t="s">
        <v>589</v>
      </c>
      <c r="D4" s="20" t="s">
        <v>590</v>
      </c>
      <c r="E4" s="21" t="s">
        <v>588</v>
      </c>
      <c r="F4" s="22" t="str">
        <f t="shared" si="0"/>
        <v>NGUYỄN LƯƠNG AN05/11/2000</v>
      </c>
      <c r="G4" s="19" t="s">
        <v>1755</v>
      </c>
    </row>
    <row r="5" spans="1:7" x14ac:dyDescent="0.25">
      <c r="A5" s="18">
        <v>5</v>
      </c>
      <c r="B5" s="19" t="s">
        <v>1756</v>
      </c>
      <c r="C5" s="19" t="s">
        <v>1212</v>
      </c>
      <c r="D5" s="20" t="s">
        <v>1213</v>
      </c>
      <c r="E5" s="21" t="s">
        <v>1214</v>
      </c>
      <c r="F5" s="22" t="str">
        <f t="shared" si="0"/>
        <v>NGUYỄN TRƯỜNG AN20/02/1999</v>
      </c>
      <c r="G5" s="19" t="s">
        <v>1756</v>
      </c>
    </row>
    <row r="6" spans="1:7" x14ac:dyDescent="0.25">
      <c r="A6" s="18">
        <v>6</v>
      </c>
      <c r="B6" s="19" t="s">
        <v>1757</v>
      </c>
      <c r="C6" s="19" t="s">
        <v>173</v>
      </c>
      <c r="D6" s="20" t="s">
        <v>1758</v>
      </c>
      <c r="E6" s="21" t="s">
        <v>174</v>
      </c>
      <c r="F6" s="22" t="str">
        <f t="shared" si="0"/>
        <v>BÙI HẢI ANH09/09/2001</v>
      </c>
      <c r="G6" s="19" t="s">
        <v>1757</v>
      </c>
    </row>
    <row r="7" spans="1:7" x14ac:dyDescent="0.25">
      <c r="A7" s="18">
        <v>7</v>
      </c>
      <c r="B7" s="19" t="s">
        <v>1759</v>
      </c>
      <c r="C7" s="19" t="s">
        <v>175</v>
      </c>
      <c r="D7" s="20" t="s">
        <v>571</v>
      </c>
      <c r="E7" s="21" t="s">
        <v>172</v>
      </c>
      <c r="F7" s="22" t="str">
        <f t="shared" si="0"/>
        <v>CHU THỊ VÂN ANH05/01/2001</v>
      </c>
      <c r="G7" s="19" t="s">
        <v>1759</v>
      </c>
    </row>
    <row r="8" spans="1:7" x14ac:dyDescent="0.25">
      <c r="A8" s="18">
        <v>8</v>
      </c>
      <c r="B8" s="19" t="s">
        <v>1760</v>
      </c>
      <c r="C8" s="19" t="s">
        <v>0</v>
      </c>
      <c r="D8" s="20" t="s">
        <v>1</v>
      </c>
      <c r="E8" s="21" t="s">
        <v>2</v>
      </c>
      <c r="F8" s="22" t="str">
        <f t="shared" si="0"/>
        <v>DƯƠNG THỊ VÂN ANH19/07/2001</v>
      </c>
      <c r="G8" s="19" t="s">
        <v>1760</v>
      </c>
    </row>
    <row r="9" spans="1:7" x14ac:dyDescent="0.25">
      <c r="A9" s="18">
        <v>9</v>
      </c>
      <c r="B9" s="19" t="s">
        <v>1761</v>
      </c>
      <c r="C9" s="19" t="s">
        <v>591</v>
      </c>
      <c r="D9" s="20" t="s">
        <v>592</v>
      </c>
      <c r="E9" s="21" t="s">
        <v>588</v>
      </c>
      <c r="F9" s="22" t="str">
        <f t="shared" si="0"/>
        <v>DƯƠNG TRẦN HOÀNG ANH29/11/2000</v>
      </c>
      <c r="G9" s="19" t="s">
        <v>1761</v>
      </c>
    </row>
    <row r="10" spans="1:7" x14ac:dyDescent="0.25">
      <c r="A10" s="18">
        <v>10</v>
      </c>
      <c r="B10" s="19" t="s">
        <v>1762</v>
      </c>
      <c r="C10" s="19" t="s">
        <v>326</v>
      </c>
      <c r="D10" s="20" t="s">
        <v>327</v>
      </c>
      <c r="E10" s="21" t="s">
        <v>208</v>
      </c>
      <c r="F10" s="22" t="str">
        <f t="shared" si="0"/>
        <v>ĐÀM KỲ ANH18/09/2001</v>
      </c>
      <c r="G10" s="19" t="s">
        <v>1762</v>
      </c>
    </row>
    <row r="11" spans="1:7" x14ac:dyDescent="0.25">
      <c r="A11" s="18">
        <v>11</v>
      </c>
      <c r="B11" s="19" t="s">
        <v>1763</v>
      </c>
      <c r="C11" s="19" t="s">
        <v>328</v>
      </c>
      <c r="D11" s="20" t="s">
        <v>329</v>
      </c>
      <c r="E11" s="21" t="s">
        <v>174</v>
      </c>
      <c r="F11" s="22" t="str">
        <f t="shared" si="0"/>
        <v>ĐÀM THỊ ANH17/03/2001</v>
      </c>
      <c r="G11" s="19" t="s">
        <v>1763</v>
      </c>
    </row>
    <row r="12" spans="1:7" x14ac:dyDescent="0.25">
      <c r="A12" s="18">
        <v>12</v>
      </c>
      <c r="B12" s="19" t="s">
        <v>1764</v>
      </c>
      <c r="C12" s="19" t="s">
        <v>593</v>
      </c>
      <c r="D12" s="20" t="s">
        <v>594</v>
      </c>
      <c r="E12" s="21" t="s">
        <v>595</v>
      </c>
      <c r="F12" s="22" t="str">
        <f t="shared" si="0"/>
        <v>ĐÀM THỊ LAN ANH03/11/2000</v>
      </c>
      <c r="G12" s="19" t="s">
        <v>1764</v>
      </c>
    </row>
    <row r="13" spans="1:7" x14ac:dyDescent="0.25">
      <c r="A13" s="18">
        <v>13</v>
      </c>
      <c r="B13" s="19" t="s">
        <v>1765</v>
      </c>
      <c r="C13" s="19" t="s">
        <v>1215</v>
      </c>
      <c r="D13" s="20" t="s">
        <v>1213</v>
      </c>
      <c r="E13" s="21" t="s">
        <v>1216</v>
      </c>
      <c r="F13" s="22" t="str">
        <f t="shared" si="0"/>
        <v>ĐÀO THỊ TÚ ANH20/02/1999</v>
      </c>
      <c r="G13" s="19" t="s">
        <v>1765</v>
      </c>
    </row>
    <row r="14" spans="1:7" x14ac:dyDescent="0.25">
      <c r="A14" s="18">
        <v>14</v>
      </c>
      <c r="B14" s="19" t="s">
        <v>1766</v>
      </c>
      <c r="C14" s="19" t="s">
        <v>330</v>
      </c>
      <c r="D14" s="20" t="s">
        <v>107</v>
      </c>
      <c r="E14" s="21" t="s">
        <v>208</v>
      </c>
      <c r="F14" s="22" t="str">
        <f t="shared" si="0"/>
        <v>ĐINH THỊ MAI ANH27/03/2001</v>
      </c>
      <c r="G14" s="19" t="s">
        <v>1766</v>
      </c>
    </row>
    <row r="15" spans="1:7" x14ac:dyDescent="0.25">
      <c r="A15" s="18">
        <v>15</v>
      </c>
      <c r="B15" s="19" t="s">
        <v>1767</v>
      </c>
      <c r="C15" s="19" t="s">
        <v>176</v>
      </c>
      <c r="D15" s="20" t="s">
        <v>1768</v>
      </c>
      <c r="E15" s="21" t="s">
        <v>177</v>
      </c>
      <c r="F15" s="22" t="str">
        <f t="shared" si="0"/>
        <v>ĐỒNG THỊ KIM ANH24/11/2001</v>
      </c>
      <c r="G15" s="19" t="s">
        <v>1767</v>
      </c>
    </row>
    <row r="16" spans="1:7" x14ac:dyDescent="0.25">
      <c r="A16" s="18">
        <v>16</v>
      </c>
      <c r="B16" s="19" t="s">
        <v>1769</v>
      </c>
      <c r="C16" s="19" t="s">
        <v>178</v>
      </c>
      <c r="D16" s="20" t="s">
        <v>550</v>
      </c>
      <c r="E16" s="21" t="s">
        <v>179</v>
      </c>
      <c r="F16" s="22" t="str">
        <f t="shared" si="0"/>
        <v>HOÀNG ĐỨC ANH08/04/2001</v>
      </c>
      <c r="G16" s="19" t="s">
        <v>1769</v>
      </c>
    </row>
    <row r="17" spans="1:7" x14ac:dyDescent="0.25">
      <c r="A17" s="18">
        <v>17</v>
      </c>
      <c r="B17" s="19" t="s">
        <v>1770</v>
      </c>
      <c r="C17" s="19" t="s">
        <v>331</v>
      </c>
      <c r="D17" s="20" t="s">
        <v>332</v>
      </c>
      <c r="E17" s="21" t="s">
        <v>192</v>
      </c>
      <c r="F17" s="22" t="str">
        <f t="shared" si="0"/>
        <v>HOÀNG HUỆ ANH14/12/2001</v>
      </c>
      <c r="G17" s="19" t="s">
        <v>1770</v>
      </c>
    </row>
    <row r="18" spans="1:7" x14ac:dyDescent="0.25">
      <c r="A18" s="18">
        <v>18</v>
      </c>
      <c r="B18" s="19" t="s">
        <v>1771</v>
      </c>
      <c r="C18" s="19" t="s">
        <v>1010</v>
      </c>
      <c r="D18" s="20" t="s">
        <v>696</v>
      </c>
      <c r="E18" s="21" t="s">
        <v>669</v>
      </c>
      <c r="F18" s="22" t="str">
        <f t="shared" si="0"/>
        <v>LẠI ĐỨC ANH08/12/2000</v>
      </c>
      <c r="G18" s="19" t="s">
        <v>1771</v>
      </c>
    </row>
    <row r="19" spans="1:7" x14ac:dyDescent="0.25">
      <c r="A19" s="18">
        <v>19</v>
      </c>
      <c r="B19" s="19" t="s">
        <v>1772</v>
      </c>
      <c r="C19" s="19" t="s">
        <v>596</v>
      </c>
      <c r="D19" s="20" t="s">
        <v>597</v>
      </c>
      <c r="E19" s="21" t="s">
        <v>588</v>
      </c>
      <c r="F19" s="22" t="str">
        <f t="shared" si="0"/>
        <v>NGÔ DIỆP ANH19/10/2000</v>
      </c>
      <c r="G19" s="19" t="s">
        <v>1772</v>
      </c>
    </row>
    <row r="20" spans="1:7" x14ac:dyDescent="0.25">
      <c r="A20" s="18">
        <v>20</v>
      </c>
      <c r="B20" s="19" t="s">
        <v>1773</v>
      </c>
      <c r="C20" s="19" t="s">
        <v>598</v>
      </c>
      <c r="D20" s="20" t="s">
        <v>599</v>
      </c>
      <c r="E20" s="21" t="s">
        <v>600</v>
      </c>
      <c r="F20" s="22" t="str">
        <f t="shared" si="0"/>
        <v>NGÔ THỊ LAN ANH07/03/2000</v>
      </c>
      <c r="G20" s="19" t="s">
        <v>1773</v>
      </c>
    </row>
    <row r="21" spans="1:7" x14ac:dyDescent="0.25">
      <c r="A21" s="18">
        <v>21</v>
      </c>
      <c r="B21" s="19" t="s">
        <v>1774</v>
      </c>
      <c r="C21" s="19" t="s">
        <v>3</v>
      </c>
      <c r="D21" s="20" t="s">
        <v>4</v>
      </c>
      <c r="E21" s="21" t="s">
        <v>2</v>
      </c>
      <c r="F21" s="22" t="str">
        <f t="shared" si="0"/>
        <v>NGÔ THỊ MINH ANH13/01/2001</v>
      </c>
      <c r="G21" s="19" t="s">
        <v>1774</v>
      </c>
    </row>
    <row r="22" spans="1:7" x14ac:dyDescent="0.25">
      <c r="A22" s="18">
        <v>22</v>
      </c>
      <c r="B22" s="19" t="s">
        <v>1775</v>
      </c>
      <c r="C22" s="19" t="s">
        <v>601</v>
      </c>
      <c r="D22" s="20" t="s">
        <v>602</v>
      </c>
      <c r="E22" s="21" t="s">
        <v>603</v>
      </c>
      <c r="F22" s="22" t="str">
        <f t="shared" si="0"/>
        <v>Nguyễn Duy Anh28/04/2000</v>
      </c>
      <c r="G22" s="19" t="s">
        <v>1775</v>
      </c>
    </row>
    <row r="23" spans="1:7" x14ac:dyDescent="0.25">
      <c r="A23" s="18">
        <v>23</v>
      </c>
      <c r="B23" s="19" t="s">
        <v>1776</v>
      </c>
      <c r="C23" s="19" t="s">
        <v>5</v>
      </c>
      <c r="D23" s="20" t="s">
        <v>6</v>
      </c>
      <c r="E23" s="21" t="s">
        <v>2</v>
      </c>
      <c r="F23" s="22" t="str">
        <f t="shared" si="0"/>
        <v>NGUYỄN ĐỒNG ĐỨC ANH11/09/2001</v>
      </c>
      <c r="G23" s="19" t="s">
        <v>1776</v>
      </c>
    </row>
    <row r="24" spans="1:7" x14ac:dyDescent="0.25">
      <c r="A24" s="18">
        <v>24</v>
      </c>
      <c r="B24" s="19" t="s">
        <v>1777</v>
      </c>
      <c r="C24" s="19" t="s">
        <v>604</v>
      </c>
      <c r="D24" s="20" t="s">
        <v>605</v>
      </c>
      <c r="E24" s="21" t="s">
        <v>603</v>
      </c>
      <c r="F24" s="22" t="str">
        <f t="shared" si="0"/>
        <v>NGUYỄN ĐỨC ANH12/06/2000</v>
      </c>
      <c r="G24" s="19" t="s">
        <v>1777</v>
      </c>
    </row>
    <row r="25" spans="1:7" x14ac:dyDescent="0.25">
      <c r="A25" s="18">
        <v>25</v>
      </c>
      <c r="B25" s="19" t="s">
        <v>1778</v>
      </c>
      <c r="C25" s="19" t="s">
        <v>1217</v>
      </c>
      <c r="D25" s="20" t="s">
        <v>1218</v>
      </c>
      <c r="E25" s="21" t="s">
        <v>1214</v>
      </c>
      <c r="F25" s="22" t="str">
        <f t="shared" si="0"/>
        <v>NGUYỄN HẢI ANH01/09/1999</v>
      </c>
      <c r="G25" s="19" t="s">
        <v>1778</v>
      </c>
    </row>
    <row r="26" spans="1:7" x14ac:dyDescent="0.25">
      <c r="A26" s="18">
        <v>26</v>
      </c>
      <c r="B26" s="19" t="s">
        <v>1779</v>
      </c>
      <c r="C26" s="19" t="s">
        <v>1219</v>
      </c>
      <c r="D26" s="20" t="s">
        <v>1220</v>
      </c>
      <c r="E26" s="21" t="s">
        <v>1221</v>
      </c>
      <c r="F26" s="22" t="str">
        <f t="shared" si="0"/>
        <v>NGUYỄN HOÀNG ANH23/06/1999</v>
      </c>
      <c r="G26" s="19" t="s">
        <v>1779</v>
      </c>
    </row>
    <row r="27" spans="1:7" x14ac:dyDescent="0.25">
      <c r="A27" s="18">
        <v>27</v>
      </c>
      <c r="B27" s="19" t="s">
        <v>1780</v>
      </c>
      <c r="C27" s="19" t="s">
        <v>606</v>
      </c>
      <c r="D27" s="20" t="s">
        <v>607</v>
      </c>
      <c r="E27" s="21" t="s">
        <v>588</v>
      </c>
      <c r="F27" s="22" t="str">
        <f t="shared" si="0"/>
        <v>NGUYỄN LAN ANH19/09/2000</v>
      </c>
      <c r="G27" s="19" t="s">
        <v>1780</v>
      </c>
    </row>
    <row r="28" spans="1:7" x14ac:dyDescent="0.25">
      <c r="A28" s="18">
        <v>28</v>
      </c>
      <c r="B28" s="19" t="s">
        <v>1781</v>
      </c>
      <c r="C28" s="19" t="s">
        <v>7</v>
      </c>
      <c r="D28" s="20" t="s">
        <v>8</v>
      </c>
      <c r="E28" s="21" t="s">
        <v>9</v>
      </c>
      <c r="F28" s="22" t="str">
        <f t="shared" si="0"/>
        <v>NGUYỄN NGỌC ANH20/10/2001</v>
      </c>
      <c r="G28" s="19" t="s">
        <v>1781</v>
      </c>
    </row>
    <row r="29" spans="1:7" x14ac:dyDescent="0.25">
      <c r="A29" s="18">
        <v>29</v>
      </c>
      <c r="B29" s="19" t="s">
        <v>1782</v>
      </c>
      <c r="C29" s="19" t="s">
        <v>608</v>
      </c>
      <c r="D29" s="20" t="s">
        <v>609</v>
      </c>
      <c r="E29" s="21" t="s">
        <v>603</v>
      </c>
      <c r="F29" s="22" t="str">
        <f t="shared" si="0"/>
        <v>NGUYỄN QUANG HẢI ANH19/05/2000</v>
      </c>
      <c r="G29" s="19" t="s">
        <v>1782</v>
      </c>
    </row>
    <row r="30" spans="1:7" x14ac:dyDescent="0.25">
      <c r="A30" s="18">
        <v>30</v>
      </c>
      <c r="B30" s="19" t="s">
        <v>1783</v>
      </c>
      <c r="C30" s="19" t="s">
        <v>1011</v>
      </c>
      <c r="D30" s="20" t="s">
        <v>785</v>
      </c>
      <c r="E30" s="21" t="s">
        <v>826</v>
      </c>
      <c r="F30" s="22" t="str">
        <f t="shared" si="0"/>
        <v>NGUYỄN QUỲNH ANH25/11/2000</v>
      </c>
      <c r="G30" s="19" t="s">
        <v>1783</v>
      </c>
    </row>
    <row r="31" spans="1:7" x14ac:dyDescent="0.25">
      <c r="A31" s="18">
        <v>31</v>
      </c>
      <c r="B31" s="19" t="s">
        <v>1784</v>
      </c>
      <c r="C31" s="19" t="s">
        <v>1543</v>
      </c>
      <c r="D31" s="20" t="s">
        <v>1250</v>
      </c>
      <c r="E31" s="21" t="s">
        <v>1241</v>
      </c>
      <c r="F31" s="22" t="str">
        <f t="shared" si="0"/>
        <v>NGUYỄN THÁI ANH20/10/1999</v>
      </c>
      <c r="G31" s="19" t="s">
        <v>1784</v>
      </c>
    </row>
    <row r="32" spans="1:7" x14ac:dyDescent="0.25">
      <c r="A32" s="18">
        <v>32</v>
      </c>
      <c r="B32" s="19" t="s">
        <v>1785</v>
      </c>
      <c r="C32" s="19" t="s">
        <v>180</v>
      </c>
      <c r="D32" s="20" t="s">
        <v>380</v>
      </c>
      <c r="E32" s="21" t="s">
        <v>177</v>
      </c>
      <c r="F32" s="22" t="str">
        <f t="shared" si="0"/>
        <v>NGUYỄN THẾ ANH22/11/2001</v>
      </c>
      <c r="G32" s="19" t="s">
        <v>1785</v>
      </c>
    </row>
    <row r="33" spans="1:7" x14ac:dyDescent="0.25">
      <c r="A33" s="18">
        <v>33</v>
      </c>
      <c r="B33" s="19" t="s">
        <v>1786</v>
      </c>
      <c r="C33" s="19" t="s">
        <v>610</v>
      </c>
      <c r="D33" s="20" t="s">
        <v>611</v>
      </c>
      <c r="E33" s="21" t="s">
        <v>612</v>
      </c>
      <c r="F33" s="22" t="str">
        <f t="shared" si="0"/>
        <v>NGUYỄN THỊ HẢI ANH09/08/2000</v>
      </c>
      <c r="G33" s="19" t="s">
        <v>1786</v>
      </c>
    </row>
    <row r="34" spans="1:7" x14ac:dyDescent="0.25">
      <c r="A34" s="18">
        <v>34</v>
      </c>
      <c r="B34" s="19" t="s">
        <v>1787</v>
      </c>
      <c r="C34" s="19" t="s">
        <v>181</v>
      </c>
      <c r="D34" s="20" t="s">
        <v>1222</v>
      </c>
      <c r="E34" s="21" t="s">
        <v>1223</v>
      </c>
      <c r="F34" s="22" t="str">
        <f t="shared" si="0"/>
        <v>NGUYỄN THỊ LAN ANH30/01/1999</v>
      </c>
      <c r="G34" s="19" t="s">
        <v>1787</v>
      </c>
    </row>
    <row r="35" spans="1:7" x14ac:dyDescent="0.25">
      <c r="A35" s="18">
        <v>35</v>
      </c>
      <c r="B35" s="19" t="s">
        <v>1788</v>
      </c>
      <c r="C35" s="19" t="s">
        <v>181</v>
      </c>
      <c r="D35" s="20" t="s">
        <v>1224</v>
      </c>
      <c r="E35" s="21" t="s">
        <v>1211</v>
      </c>
      <c r="F35" s="22" t="str">
        <f t="shared" si="0"/>
        <v>NGUYỄN THỊ LAN ANH06/11/1999</v>
      </c>
      <c r="G35" s="19" t="s">
        <v>1788</v>
      </c>
    </row>
    <row r="36" spans="1:7" x14ac:dyDescent="0.25">
      <c r="A36" s="18">
        <v>36</v>
      </c>
      <c r="B36" s="19" t="s">
        <v>1789</v>
      </c>
      <c r="C36" s="19" t="s">
        <v>181</v>
      </c>
      <c r="D36" s="20" t="s">
        <v>613</v>
      </c>
      <c r="E36" s="21" t="s">
        <v>600</v>
      </c>
      <c r="F36" s="22" t="str">
        <f t="shared" si="0"/>
        <v>NGUYỄN THỊ LAN ANH04/03/2000</v>
      </c>
      <c r="G36" s="19" t="s">
        <v>1789</v>
      </c>
    </row>
    <row r="37" spans="1:7" x14ac:dyDescent="0.25">
      <c r="A37" s="18">
        <v>37</v>
      </c>
      <c r="B37" s="19" t="s">
        <v>1790</v>
      </c>
      <c r="C37" s="19" t="s">
        <v>181</v>
      </c>
      <c r="D37" s="20" t="s">
        <v>614</v>
      </c>
      <c r="E37" s="21" t="s">
        <v>603</v>
      </c>
      <c r="F37" s="22" t="str">
        <f t="shared" si="0"/>
        <v>NGUYỄN THỊ LAN ANH24/11/2000</v>
      </c>
      <c r="G37" s="19" t="s">
        <v>1790</v>
      </c>
    </row>
    <row r="38" spans="1:7" x14ac:dyDescent="0.25">
      <c r="A38" s="18">
        <v>38</v>
      </c>
      <c r="B38" s="19" t="s">
        <v>1791</v>
      </c>
      <c r="C38" s="19" t="s">
        <v>181</v>
      </c>
      <c r="D38" s="20" t="s">
        <v>453</v>
      </c>
      <c r="E38" s="21" t="s">
        <v>172</v>
      </c>
      <c r="F38" s="22" t="str">
        <f t="shared" si="0"/>
        <v>NGUYỄN THỊ LAN ANH08/02/2001</v>
      </c>
      <c r="G38" s="19" t="s">
        <v>1791</v>
      </c>
    </row>
    <row r="39" spans="1:7" x14ac:dyDescent="0.25">
      <c r="A39" s="18">
        <v>39</v>
      </c>
      <c r="B39" s="19" t="s">
        <v>1792</v>
      </c>
      <c r="C39" s="19" t="s">
        <v>181</v>
      </c>
      <c r="D39" s="20" t="s">
        <v>153</v>
      </c>
      <c r="E39" s="21" t="s">
        <v>220</v>
      </c>
      <c r="F39" s="22" t="str">
        <f t="shared" si="0"/>
        <v>NGUYỄN THỊ LAN ANH08/09/2001</v>
      </c>
      <c r="G39" s="19" t="s">
        <v>1792</v>
      </c>
    </row>
    <row r="40" spans="1:7" x14ac:dyDescent="0.25">
      <c r="A40" s="18">
        <v>40</v>
      </c>
      <c r="B40" s="19" t="s">
        <v>1793</v>
      </c>
      <c r="C40" s="19" t="s">
        <v>333</v>
      </c>
      <c r="D40" s="20" t="s">
        <v>615</v>
      </c>
      <c r="E40" s="21" t="s">
        <v>595</v>
      </c>
      <c r="F40" s="22" t="str">
        <f t="shared" si="0"/>
        <v>NGUYỄN THỊ MAI ANH23/09/2000</v>
      </c>
      <c r="G40" s="19" t="s">
        <v>1793</v>
      </c>
    </row>
    <row r="41" spans="1:7" x14ac:dyDescent="0.25">
      <c r="A41" s="18">
        <v>41</v>
      </c>
      <c r="B41" s="19" t="s">
        <v>1794</v>
      </c>
      <c r="C41" s="19" t="s">
        <v>333</v>
      </c>
      <c r="D41" s="20" t="s">
        <v>51</v>
      </c>
      <c r="E41" s="21" t="s">
        <v>174</v>
      </c>
      <c r="F41" s="22" t="str">
        <f t="shared" si="0"/>
        <v>NGUYỄN THỊ MAI ANH16/08/2001</v>
      </c>
      <c r="G41" s="19" t="s">
        <v>1794</v>
      </c>
    </row>
    <row r="42" spans="1:7" x14ac:dyDescent="0.25">
      <c r="A42" s="18">
        <v>42</v>
      </c>
      <c r="B42" s="19" t="s">
        <v>1795</v>
      </c>
      <c r="C42" s="19" t="s">
        <v>1225</v>
      </c>
      <c r="D42" s="20" t="s">
        <v>1226</v>
      </c>
      <c r="E42" s="21" t="s">
        <v>1216</v>
      </c>
      <c r="F42" s="22" t="str">
        <f t="shared" si="0"/>
        <v>NGUYỄN THỊ NGỌC ANH28/06/1999</v>
      </c>
      <c r="G42" s="19" t="s">
        <v>1795</v>
      </c>
    </row>
    <row r="43" spans="1:7" x14ac:dyDescent="0.25">
      <c r="A43" s="18">
        <v>43</v>
      </c>
      <c r="B43" s="19" t="s">
        <v>1796</v>
      </c>
      <c r="C43" s="19" t="s">
        <v>1544</v>
      </c>
      <c r="D43" s="20" t="s">
        <v>1545</v>
      </c>
      <c r="E43" s="21" t="s">
        <v>1221</v>
      </c>
      <c r="F43" s="22" t="str">
        <f t="shared" si="0"/>
        <v>NGUYỄN THỊ PHƯƠNG ANH12/12/1999</v>
      </c>
      <c r="G43" s="19" t="s">
        <v>1796</v>
      </c>
    </row>
    <row r="44" spans="1:7" x14ac:dyDescent="0.25">
      <c r="A44" s="18">
        <v>44</v>
      </c>
      <c r="B44" s="19" t="s">
        <v>1797</v>
      </c>
      <c r="C44" s="19" t="s">
        <v>334</v>
      </c>
      <c r="D44" s="20" t="s">
        <v>1227</v>
      </c>
      <c r="E44" s="21" t="s">
        <v>1214</v>
      </c>
      <c r="F44" s="22" t="str">
        <f t="shared" si="0"/>
        <v>NGUYỄN THỊ VÂN ANH02/03/1999</v>
      </c>
      <c r="G44" s="19" t="s">
        <v>1797</v>
      </c>
    </row>
    <row r="45" spans="1:7" x14ac:dyDescent="0.25">
      <c r="A45" s="18">
        <v>45</v>
      </c>
      <c r="B45" s="19" t="s">
        <v>1798</v>
      </c>
      <c r="C45" s="19" t="s">
        <v>334</v>
      </c>
      <c r="D45" s="20" t="s">
        <v>335</v>
      </c>
      <c r="E45" s="21" t="s">
        <v>220</v>
      </c>
      <c r="F45" s="22" t="str">
        <f t="shared" si="0"/>
        <v>NGUYỄN THỊ VÂN ANH19/09/2001</v>
      </c>
      <c r="G45" s="19" t="s">
        <v>1798</v>
      </c>
    </row>
    <row r="46" spans="1:7" x14ac:dyDescent="0.25">
      <c r="A46" s="18">
        <v>46</v>
      </c>
      <c r="B46" s="19" t="s">
        <v>1799</v>
      </c>
      <c r="C46" s="19" t="s">
        <v>1546</v>
      </c>
      <c r="D46" s="20" t="s">
        <v>1547</v>
      </c>
      <c r="E46" s="21" t="s">
        <v>1221</v>
      </c>
      <c r="F46" s="22" t="str">
        <f t="shared" si="0"/>
        <v>NGUYỄN THÙY ANH17/10/1999</v>
      </c>
      <c r="G46" s="19" t="s">
        <v>1799</v>
      </c>
    </row>
    <row r="47" spans="1:7" x14ac:dyDescent="0.25">
      <c r="A47" s="18">
        <v>47</v>
      </c>
      <c r="B47" s="19" t="s">
        <v>1800</v>
      </c>
      <c r="C47" s="19" t="s">
        <v>182</v>
      </c>
      <c r="D47" s="20" t="s">
        <v>105</v>
      </c>
      <c r="E47" s="21" t="s">
        <v>172</v>
      </c>
      <c r="F47" s="22" t="str">
        <f t="shared" si="0"/>
        <v>NGUYỄN TIẾN ANH01/02/2001</v>
      </c>
      <c r="G47" s="19" t="s">
        <v>1800</v>
      </c>
    </row>
    <row r="48" spans="1:7" x14ac:dyDescent="0.25">
      <c r="A48" s="18">
        <v>48</v>
      </c>
      <c r="B48" s="19" t="s">
        <v>1801</v>
      </c>
      <c r="C48" s="19" t="s">
        <v>10</v>
      </c>
      <c r="D48" s="20" t="s">
        <v>616</v>
      </c>
      <c r="E48" s="21" t="s">
        <v>603</v>
      </c>
      <c r="F48" s="22" t="str">
        <f t="shared" si="0"/>
        <v>NGUYỄN TUẤN ANH13/03/2000</v>
      </c>
      <c r="G48" s="19" t="s">
        <v>1801</v>
      </c>
    </row>
    <row r="49" spans="1:7" x14ac:dyDescent="0.25">
      <c r="A49" s="18">
        <v>49</v>
      </c>
      <c r="B49" s="19" t="s">
        <v>1802</v>
      </c>
      <c r="C49" s="19" t="s">
        <v>10</v>
      </c>
      <c r="D49" s="20" t="s">
        <v>617</v>
      </c>
      <c r="E49" s="21" t="s">
        <v>595</v>
      </c>
      <c r="F49" s="22" t="str">
        <f t="shared" si="0"/>
        <v>NGUYỄN TUẤN ANH31/10/2000</v>
      </c>
      <c r="G49" s="19" t="s">
        <v>1802</v>
      </c>
    </row>
    <row r="50" spans="1:7" x14ac:dyDescent="0.25">
      <c r="A50" s="18">
        <v>50</v>
      </c>
      <c r="B50" s="19" t="s">
        <v>1803</v>
      </c>
      <c r="C50" s="19" t="s">
        <v>10</v>
      </c>
      <c r="D50" s="20" t="s">
        <v>11</v>
      </c>
      <c r="E50" s="21" t="s">
        <v>2</v>
      </c>
      <c r="F50" s="22" t="str">
        <f t="shared" si="0"/>
        <v>NGUYỄN TUẤN ANH08/05/2001</v>
      </c>
      <c r="G50" s="19" t="s">
        <v>1803</v>
      </c>
    </row>
    <row r="51" spans="1:7" x14ac:dyDescent="0.25">
      <c r="A51" s="18">
        <v>51</v>
      </c>
      <c r="B51" s="19" t="s">
        <v>1804</v>
      </c>
      <c r="C51" s="19" t="s">
        <v>10</v>
      </c>
      <c r="D51" s="20" t="s">
        <v>1805</v>
      </c>
      <c r="E51" s="21" t="s">
        <v>179</v>
      </c>
      <c r="F51" s="22" t="str">
        <f t="shared" si="0"/>
        <v>NGUYỄN TUẤN ANH10/05/2001</v>
      </c>
      <c r="G51" s="19" t="s">
        <v>1804</v>
      </c>
    </row>
    <row r="52" spans="1:7" x14ac:dyDescent="0.25">
      <c r="A52" s="18">
        <v>52</v>
      </c>
      <c r="B52" s="19" t="s">
        <v>1806</v>
      </c>
      <c r="C52" s="19" t="s">
        <v>336</v>
      </c>
      <c r="D52" s="20" t="s">
        <v>337</v>
      </c>
      <c r="E52" s="21" t="s">
        <v>192</v>
      </c>
      <c r="F52" s="22" t="str">
        <f t="shared" si="0"/>
        <v>NGUYỄN VÂN ANH05/11/2001</v>
      </c>
      <c r="G52" s="19" t="s">
        <v>1806</v>
      </c>
    </row>
    <row r="53" spans="1:7" x14ac:dyDescent="0.25">
      <c r="A53" s="18">
        <v>53</v>
      </c>
      <c r="B53" s="19" t="s">
        <v>1807</v>
      </c>
      <c r="C53" s="19" t="s">
        <v>338</v>
      </c>
      <c r="D53" s="20" t="s">
        <v>714</v>
      </c>
      <c r="E53" s="21" t="s">
        <v>669</v>
      </c>
      <c r="F53" s="22" t="str">
        <f t="shared" si="0"/>
        <v>NGUYỄN VIỆT ANH30/08/2000</v>
      </c>
      <c r="G53" s="19" t="s">
        <v>1807</v>
      </c>
    </row>
    <row r="54" spans="1:7" x14ac:dyDescent="0.25">
      <c r="A54" s="18">
        <v>54</v>
      </c>
      <c r="B54" s="19" t="s">
        <v>1808</v>
      </c>
      <c r="C54" s="19" t="s">
        <v>338</v>
      </c>
      <c r="D54" s="20" t="s">
        <v>339</v>
      </c>
      <c r="E54" s="21" t="s">
        <v>237</v>
      </c>
      <c r="F54" s="22" t="str">
        <f t="shared" si="0"/>
        <v>NGUYỄN VIỆT ANH06/07/2001</v>
      </c>
      <c r="G54" s="19" t="s">
        <v>1808</v>
      </c>
    </row>
    <row r="55" spans="1:7" x14ac:dyDescent="0.25">
      <c r="A55" s="18">
        <v>55</v>
      </c>
      <c r="B55" s="19" t="s">
        <v>1809</v>
      </c>
      <c r="C55" s="19" t="s">
        <v>618</v>
      </c>
      <c r="D55" s="20" t="s">
        <v>619</v>
      </c>
      <c r="E55" s="21" t="s">
        <v>603</v>
      </c>
      <c r="F55" s="22" t="str">
        <f t="shared" si="0"/>
        <v>PHẠM NGỌC ANH15/12/2000</v>
      </c>
      <c r="G55" s="19" t="s">
        <v>1809</v>
      </c>
    </row>
    <row r="56" spans="1:7" x14ac:dyDescent="0.25">
      <c r="A56" s="18">
        <v>56</v>
      </c>
      <c r="B56" s="19" t="s">
        <v>1810</v>
      </c>
      <c r="C56" s="19" t="s">
        <v>1548</v>
      </c>
      <c r="D56" s="20" t="s">
        <v>1549</v>
      </c>
      <c r="E56" s="21" t="s">
        <v>1223</v>
      </c>
      <c r="F56" s="22" t="str">
        <f t="shared" si="0"/>
        <v>PHẠM VIỆT ANH12/05/1999</v>
      </c>
      <c r="G56" s="19" t="s">
        <v>1810</v>
      </c>
    </row>
    <row r="57" spans="1:7" x14ac:dyDescent="0.25">
      <c r="A57" s="18">
        <v>57</v>
      </c>
      <c r="B57" s="19" t="s">
        <v>1811</v>
      </c>
      <c r="C57" s="19" t="s">
        <v>12</v>
      </c>
      <c r="D57" s="20" t="s">
        <v>13</v>
      </c>
      <c r="E57" s="21" t="s">
        <v>9</v>
      </c>
      <c r="F57" s="22" t="str">
        <f t="shared" si="0"/>
        <v>SÁI THỊ LAN ANH22/03/2001</v>
      </c>
      <c r="G57" s="19" t="s">
        <v>1811</v>
      </c>
    </row>
    <row r="58" spans="1:7" x14ac:dyDescent="0.25">
      <c r="A58" s="18">
        <v>58</v>
      </c>
      <c r="B58" s="19" t="s">
        <v>1812</v>
      </c>
      <c r="C58" s="19" t="s">
        <v>1550</v>
      </c>
      <c r="D58" s="20" t="s">
        <v>1551</v>
      </c>
      <c r="E58" s="21" t="s">
        <v>1241</v>
      </c>
      <c r="F58" s="22" t="str">
        <f t="shared" si="0"/>
        <v>SÁI TIẾN ANH21/12/1999</v>
      </c>
      <c r="G58" s="19" t="s">
        <v>1812</v>
      </c>
    </row>
    <row r="59" spans="1:7" x14ac:dyDescent="0.25">
      <c r="A59" s="18">
        <v>59</v>
      </c>
      <c r="B59" s="19" t="s">
        <v>1813</v>
      </c>
      <c r="C59" s="19" t="s">
        <v>340</v>
      </c>
      <c r="D59" s="20" t="s">
        <v>57</v>
      </c>
      <c r="E59" s="21" t="s">
        <v>174</v>
      </c>
      <c r="F59" s="22" t="str">
        <f t="shared" si="0"/>
        <v>TẠ THỊ ANH11/10/2001</v>
      </c>
      <c r="G59" s="19" t="s">
        <v>1813</v>
      </c>
    </row>
    <row r="60" spans="1:7" x14ac:dyDescent="0.25">
      <c r="A60" s="18">
        <v>60</v>
      </c>
      <c r="B60" s="19" t="s">
        <v>1814</v>
      </c>
      <c r="C60" s="19" t="s">
        <v>183</v>
      </c>
      <c r="D60" s="20" t="s">
        <v>1815</v>
      </c>
      <c r="E60" s="21" t="s">
        <v>177</v>
      </c>
      <c r="F60" s="22" t="str">
        <f t="shared" si="0"/>
        <v>TRẦN DUY ANH23/01/2001</v>
      </c>
      <c r="G60" s="19" t="s">
        <v>1814</v>
      </c>
    </row>
    <row r="61" spans="1:7" x14ac:dyDescent="0.25">
      <c r="A61" s="18">
        <v>61</v>
      </c>
      <c r="B61" s="19" t="s">
        <v>1816</v>
      </c>
      <c r="C61" s="19" t="s">
        <v>341</v>
      </c>
      <c r="D61" s="20" t="s">
        <v>342</v>
      </c>
      <c r="E61" s="21" t="s">
        <v>192</v>
      </c>
      <c r="F61" s="22" t="str">
        <f t="shared" si="0"/>
        <v>TRẦN PHAN ANH02/06/2001</v>
      </c>
      <c r="G61" s="19" t="s">
        <v>1816</v>
      </c>
    </row>
    <row r="62" spans="1:7" x14ac:dyDescent="0.25">
      <c r="A62" s="18">
        <v>62</v>
      </c>
      <c r="B62" s="19" t="s">
        <v>1817</v>
      </c>
      <c r="C62" s="19" t="s">
        <v>1552</v>
      </c>
      <c r="D62" s="20" t="s">
        <v>1553</v>
      </c>
      <c r="E62" s="21" t="s">
        <v>1347</v>
      </c>
      <c r="F62" s="22" t="str">
        <f t="shared" si="0"/>
        <v>TRẦN PHAN QUỲNH ANH02/12/1999</v>
      </c>
      <c r="G62" s="19" t="s">
        <v>1817</v>
      </c>
    </row>
    <row r="63" spans="1:7" x14ac:dyDescent="0.25">
      <c r="A63" s="18">
        <v>63</v>
      </c>
      <c r="B63" s="19" t="s">
        <v>1818</v>
      </c>
      <c r="C63" s="19" t="s">
        <v>14</v>
      </c>
      <c r="D63" s="20" t="s">
        <v>15</v>
      </c>
      <c r="E63" s="21" t="s">
        <v>9</v>
      </c>
      <c r="F63" s="22" t="str">
        <f t="shared" si="0"/>
        <v>TRẦN THỊ MAI ANH04/09/2001</v>
      </c>
      <c r="G63" s="19" t="s">
        <v>1818</v>
      </c>
    </row>
    <row r="64" spans="1:7" x14ac:dyDescent="0.25">
      <c r="A64" s="18">
        <v>64</v>
      </c>
      <c r="B64" s="19" t="s">
        <v>1819</v>
      </c>
      <c r="C64" s="19" t="s">
        <v>1228</v>
      </c>
      <c r="D64" s="20" t="s">
        <v>1229</v>
      </c>
      <c r="E64" s="21" t="s">
        <v>1216</v>
      </c>
      <c r="F64" s="22" t="str">
        <f t="shared" si="0"/>
        <v>TRẦN THỊ MINH ANH23/01/1999</v>
      </c>
      <c r="G64" s="19" t="s">
        <v>1819</v>
      </c>
    </row>
    <row r="65" spans="1:7" x14ac:dyDescent="0.25">
      <c r="A65" s="18">
        <v>65</v>
      </c>
      <c r="B65" s="19" t="s">
        <v>1820</v>
      </c>
      <c r="C65" s="19" t="s">
        <v>620</v>
      </c>
      <c r="D65" s="20" t="s">
        <v>621</v>
      </c>
      <c r="E65" s="21" t="s">
        <v>600</v>
      </c>
      <c r="F65" s="22" t="str">
        <f t="shared" si="0"/>
        <v>TRẦN THỊ PHƯƠNG ANH10/12/2000</v>
      </c>
      <c r="G65" s="19" t="s">
        <v>1820</v>
      </c>
    </row>
    <row r="66" spans="1:7" x14ac:dyDescent="0.25">
      <c r="A66" s="18">
        <v>66</v>
      </c>
      <c r="B66" s="19" t="s">
        <v>1821</v>
      </c>
      <c r="C66" s="19" t="s">
        <v>16</v>
      </c>
      <c r="D66" s="20" t="s">
        <v>17</v>
      </c>
      <c r="E66" s="21" t="s">
        <v>9</v>
      </c>
      <c r="F66" s="22" t="str">
        <f t="shared" ref="F66:F129" si="1">C66&amp;D66</f>
        <v>TRẦN TIẾN ANH30/06/2001</v>
      </c>
      <c r="G66" s="19" t="s">
        <v>1821</v>
      </c>
    </row>
    <row r="67" spans="1:7" x14ac:dyDescent="0.25">
      <c r="A67" s="18">
        <v>67</v>
      </c>
      <c r="B67" s="19" t="s">
        <v>1822</v>
      </c>
      <c r="C67" s="19" t="s">
        <v>184</v>
      </c>
      <c r="D67" s="20" t="s">
        <v>1823</v>
      </c>
      <c r="E67" s="21" t="s">
        <v>172</v>
      </c>
      <c r="F67" s="22" t="str">
        <f t="shared" si="1"/>
        <v>TRỊNH QUỲNH ANH20/02/2001</v>
      </c>
      <c r="G67" s="19" t="s">
        <v>1822</v>
      </c>
    </row>
    <row r="68" spans="1:7" x14ac:dyDescent="0.25">
      <c r="A68" s="18">
        <v>68</v>
      </c>
      <c r="B68" s="19" t="s">
        <v>1824</v>
      </c>
      <c r="C68" s="19" t="s">
        <v>343</v>
      </c>
      <c r="D68" s="20" t="s">
        <v>344</v>
      </c>
      <c r="E68" s="21" t="s">
        <v>174</v>
      </c>
      <c r="F68" s="22" t="str">
        <f t="shared" si="1"/>
        <v>TRƯƠNG THỊ MAI ANH06/09/2001</v>
      </c>
      <c r="G68" s="19" t="s">
        <v>1824</v>
      </c>
    </row>
    <row r="69" spans="1:7" x14ac:dyDescent="0.25">
      <c r="A69" s="18">
        <v>69</v>
      </c>
      <c r="B69" s="19" t="s">
        <v>1825</v>
      </c>
      <c r="C69" s="19" t="s">
        <v>1230</v>
      </c>
      <c r="D69" s="20" t="s">
        <v>1231</v>
      </c>
      <c r="E69" s="21" t="s">
        <v>1232</v>
      </c>
      <c r="F69" s="22" t="str">
        <f t="shared" si="1"/>
        <v>TRƯƠNG THỊ VÂN ANH02/02/1999</v>
      </c>
      <c r="G69" s="19" t="s">
        <v>1825</v>
      </c>
    </row>
    <row r="70" spans="1:7" x14ac:dyDescent="0.25">
      <c r="A70" s="18">
        <v>70</v>
      </c>
      <c r="B70" s="19" t="s">
        <v>1826</v>
      </c>
      <c r="C70" s="19" t="s">
        <v>185</v>
      </c>
      <c r="D70" s="20" t="s">
        <v>346</v>
      </c>
      <c r="E70" s="21" t="s">
        <v>177</v>
      </c>
      <c r="F70" s="22" t="str">
        <f t="shared" si="1"/>
        <v>VŨ MAI ANH24/02/2001</v>
      </c>
      <c r="G70" s="19" t="s">
        <v>1826</v>
      </c>
    </row>
    <row r="71" spans="1:7" x14ac:dyDescent="0.25">
      <c r="A71" s="18">
        <v>71</v>
      </c>
      <c r="B71" s="19" t="s">
        <v>1827</v>
      </c>
      <c r="C71" s="19" t="s">
        <v>622</v>
      </c>
      <c r="D71" s="20" t="s">
        <v>623</v>
      </c>
      <c r="E71" s="21" t="s">
        <v>595</v>
      </c>
      <c r="F71" s="22" t="str">
        <f t="shared" si="1"/>
        <v>VŨ MẠNH ANH07/07/2000</v>
      </c>
      <c r="G71" s="19" t="s">
        <v>1827</v>
      </c>
    </row>
    <row r="72" spans="1:7" x14ac:dyDescent="0.25">
      <c r="A72" s="18">
        <v>72</v>
      </c>
      <c r="B72" s="19" t="s">
        <v>1828</v>
      </c>
      <c r="C72" s="19" t="s">
        <v>624</v>
      </c>
      <c r="D72" s="20" t="s">
        <v>625</v>
      </c>
      <c r="E72" s="21" t="s">
        <v>595</v>
      </c>
      <c r="F72" s="22" t="str">
        <f t="shared" si="1"/>
        <v>VŨ THỊ XUÂN ANH04/02/2000</v>
      </c>
      <c r="G72" s="19" t="s">
        <v>1828</v>
      </c>
    </row>
    <row r="73" spans="1:7" x14ac:dyDescent="0.25">
      <c r="A73" s="18">
        <v>73</v>
      </c>
      <c r="B73" s="19" t="s">
        <v>1829</v>
      </c>
      <c r="C73" s="19" t="s">
        <v>186</v>
      </c>
      <c r="D73" s="20" t="s">
        <v>1059</v>
      </c>
      <c r="E73" s="21" t="s">
        <v>172</v>
      </c>
      <c r="F73" s="22" t="str">
        <f t="shared" si="1"/>
        <v>VŨ TUẤN ANH17/11/2000</v>
      </c>
      <c r="G73" s="19" t="s">
        <v>1829</v>
      </c>
    </row>
    <row r="74" spans="1:7" x14ac:dyDescent="0.25">
      <c r="A74" s="18">
        <v>74</v>
      </c>
      <c r="B74" s="19" t="s">
        <v>1830</v>
      </c>
      <c r="C74" s="19" t="s">
        <v>187</v>
      </c>
      <c r="D74" s="20" t="s">
        <v>462</v>
      </c>
      <c r="E74" s="21" t="s">
        <v>179</v>
      </c>
      <c r="F74" s="22" t="str">
        <f t="shared" si="1"/>
        <v>VƯƠNG QUỐC ANH01/06/2001</v>
      </c>
      <c r="G74" s="19" t="s">
        <v>1830</v>
      </c>
    </row>
    <row r="75" spans="1:7" x14ac:dyDescent="0.25">
      <c r="A75" s="18">
        <v>75</v>
      </c>
      <c r="B75" s="19" t="s">
        <v>1831</v>
      </c>
      <c r="C75" s="19" t="s">
        <v>1012</v>
      </c>
      <c r="D75" s="20" t="s">
        <v>1013</v>
      </c>
      <c r="E75" s="21" t="s">
        <v>826</v>
      </c>
      <c r="F75" s="22" t="str">
        <f t="shared" si="1"/>
        <v>BÙI THỊ NGỌC ÁNH10/06/2000</v>
      </c>
      <c r="G75" s="19" t="s">
        <v>1831</v>
      </c>
    </row>
    <row r="76" spans="1:7" x14ac:dyDescent="0.25">
      <c r="A76" s="18">
        <v>76</v>
      </c>
      <c r="B76" s="19" t="s">
        <v>1832</v>
      </c>
      <c r="C76" s="19" t="s">
        <v>1554</v>
      </c>
      <c r="D76" s="20" t="s">
        <v>1555</v>
      </c>
      <c r="E76" s="21" t="s">
        <v>1347</v>
      </c>
      <c r="F76" s="22" t="str">
        <f t="shared" si="1"/>
        <v>ĐÀM THỊ NGỌC ÁNH19/11/1999</v>
      </c>
      <c r="G76" s="19" t="s">
        <v>1832</v>
      </c>
    </row>
    <row r="77" spans="1:7" x14ac:dyDescent="0.25">
      <c r="A77" s="18">
        <v>77</v>
      </c>
      <c r="B77" s="19" t="s">
        <v>1833</v>
      </c>
      <c r="C77" s="19" t="s">
        <v>1014</v>
      </c>
      <c r="D77" s="20" t="s">
        <v>1015</v>
      </c>
      <c r="E77" s="21" t="s">
        <v>603</v>
      </c>
      <c r="F77" s="22" t="str">
        <f t="shared" si="1"/>
        <v>LẠI THỊ ÁNH28/12/2000</v>
      </c>
      <c r="G77" s="19" t="s">
        <v>1833</v>
      </c>
    </row>
    <row r="78" spans="1:7" x14ac:dyDescent="0.25">
      <c r="A78" s="18">
        <v>78</v>
      </c>
      <c r="B78" s="19" t="s">
        <v>1834</v>
      </c>
      <c r="C78" s="19" t="s">
        <v>188</v>
      </c>
      <c r="D78" s="20" t="s">
        <v>1835</v>
      </c>
      <c r="E78" s="21" t="s">
        <v>172</v>
      </c>
      <c r="F78" s="22" t="str">
        <f t="shared" si="1"/>
        <v>LÊ NGỌC ÁNH11/03/2001</v>
      </c>
      <c r="G78" s="19" t="s">
        <v>1834</v>
      </c>
    </row>
    <row r="79" spans="1:7" x14ac:dyDescent="0.25">
      <c r="A79" s="18">
        <v>79</v>
      </c>
      <c r="B79" s="19" t="s">
        <v>1836</v>
      </c>
      <c r="C79" s="19" t="s">
        <v>1233</v>
      </c>
      <c r="D79" s="20" t="s">
        <v>1234</v>
      </c>
      <c r="E79" s="21" t="s">
        <v>1221</v>
      </c>
      <c r="F79" s="22" t="str">
        <f t="shared" si="1"/>
        <v>LÊ THỊ NGỌC ÁNH23/08/1999</v>
      </c>
      <c r="G79" s="19" t="s">
        <v>1836</v>
      </c>
    </row>
    <row r="80" spans="1:7" x14ac:dyDescent="0.25">
      <c r="A80" s="18">
        <v>80</v>
      </c>
      <c r="B80" s="19" t="s">
        <v>1837</v>
      </c>
      <c r="C80" s="19" t="s">
        <v>1016</v>
      </c>
      <c r="D80" s="20" t="s">
        <v>1017</v>
      </c>
      <c r="E80" s="21" t="s">
        <v>689</v>
      </c>
      <c r="F80" s="22" t="str">
        <f t="shared" si="1"/>
        <v>LƯƠNG NGỌC ÁNH30/10/2000</v>
      </c>
      <c r="G80" s="19" t="s">
        <v>1837</v>
      </c>
    </row>
    <row r="81" spans="1:7" x14ac:dyDescent="0.25">
      <c r="A81" s="18">
        <v>81</v>
      </c>
      <c r="B81" s="19" t="s">
        <v>1838</v>
      </c>
      <c r="C81" s="19" t="s">
        <v>626</v>
      </c>
      <c r="D81" s="20" t="s">
        <v>627</v>
      </c>
      <c r="E81" s="21" t="s">
        <v>588</v>
      </c>
      <c r="F81" s="22" t="str">
        <f t="shared" si="1"/>
        <v>NGÔ NGỌC ÁNH23/01/2000</v>
      </c>
      <c r="G81" s="19" t="s">
        <v>1838</v>
      </c>
    </row>
    <row r="82" spans="1:7" x14ac:dyDescent="0.25">
      <c r="A82" s="18">
        <v>82</v>
      </c>
      <c r="B82" s="19" t="s">
        <v>1839</v>
      </c>
      <c r="C82" s="19" t="s">
        <v>1235</v>
      </c>
      <c r="D82" s="20" t="s">
        <v>1236</v>
      </c>
      <c r="E82" s="21" t="s">
        <v>1211</v>
      </c>
      <c r="F82" s="22" t="str">
        <f t="shared" si="1"/>
        <v>NGUYỄN NGỌC ÁNH22/02/1999</v>
      </c>
      <c r="G82" s="19" t="s">
        <v>1839</v>
      </c>
    </row>
    <row r="83" spans="1:7" x14ac:dyDescent="0.25">
      <c r="A83" s="18">
        <v>83</v>
      </c>
      <c r="B83" s="19" t="s">
        <v>1840</v>
      </c>
      <c r="C83" s="19" t="s">
        <v>345</v>
      </c>
      <c r="D83" s="20" t="s">
        <v>628</v>
      </c>
      <c r="E83" s="21" t="s">
        <v>600</v>
      </c>
      <c r="F83" s="22" t="str">
        <f t="shared" si="1"/>
        <v>NGUYỄN THỊ ÁNH17/04/2000</v>
      </c>
      <c r="G83" s="19" t="s">
        <v>1840</v>
      </c>
    </row>
    <row r="84" spans="1:7" x14ac:dyDescent="0.25">
      <c r="A84" s="18">
        <v>84</v>
      </c>
      <c r="B84" s="19" t="s">
        <v>1841</v>
      </c>
      <c r="C84" s="19" t="s">
        <v>345</v>
      </c>
      <c r="D84" s="20" t="s">
        <v>346</v>
      </c>
      <c r="E84" s="21" t="s">
        <v>237</v>
      </c>
      <c r="F84" s="22" t="str">
        <f t="shared" si="1"/>
        <v>NGUYỄN THỊ ÁNH24/02/2001</v>
      </c>
      <c r="G84" s="19" t="s">
        <v>1841</v>
      </c>
    </row>
    <row r="85" spans="1:7" x14ac:dyDescent="0.25">
      <c r="A85" s="18">
        <v>85</v>
      </c>
      <c r="B85" s="19" t="s">
        <v>1842</v>
      </c>
      <c r="C85" s="19" t="s">
        <v>629</v>
      </c>
      <c r="D85" s="20" t="s">
        <v>630</v>
      </c>
      <c r="E85" s="21" t="s">
        <v>595</v>
      </c>
      <c r="F85" s="22" t="str">
        <f t="shared" si="1"/>
        <v>NGUYỄN THỊ MINH ÁNH15/09/2000</v>
      </c>
      <c r="G85" s="19" t="s">
        <v>1842</v>
      </c>
    </row>
    <row r="86" spans="1:7" x14ac:dyDescent="0.25">
      <c r="A86" s="18">
        <v>86</v>
      </c>
      <c r="B86" s="19" t="s">
        <v>1843</v>
      </c>
      <c r="C86" s="19" t="s">
        <v>347</v>
      </c>
      <c r="D86" s="20" t="s">
        <v>1237</v>
      </c>
      <c r="E86" s="21" t="s">
        <v>1238</v>
      </c>
      <c r="F86" s="22" t="str">
        <f t="shared" si="1"/>
        <v>NGUYỄN THỊ NGỌC ÁNH23/04/1999</v>
      </c>
      <c r="G86" s="19" t="s">
        <v>1843</v>
      </c>
    </row>
    <row r="87" spans="1:7" x14ac:dyDescent="0.25">
      <c r="A87" s="18">
        <v>87</v>
      </c>
      <c r="B87" s="19" t="s">
        <v>1844</v>
      </c>
      <c r="C87" s="19" t="s">
        <v>347</v>
      </c>
      <c r="D87" s="20" t="s">
        <v>1239</v>
      </c>
      <c r="E87" s="21" t="s">
        <v>1211</v>
      </c>
      <c r="F87" s="22" t="str">
        <f t="shared" si="1"/>
        <v>NGUYỄN THỊ NGỌC ÁNH17/11/1999</v>
      </c>
      <c r="G87" s="19" t="s">
        <v>1844</v>
      </c>
    </row>
    <row r="88" spans="1:7" x14ac:dyDescent="0.25">
      <c r="A88" s="18">
        <v>88</v>
      </c>
      <c r="B88" s="19" t="s">
        <v>1845</v>
      </c>
      <c r="C88" s="19" t="s">
        <v>347</v>
      </c>
      <c r="D88" s="20" t="s">
        <v>348</v>
      </c>
      <c r="E88" s="21" t="s">
        <v>192</v>
      </c>
      <c r="F88" s="22" t="str">
        <f t="shared" si="1"/>
        <v>NGUYỄN THỊ NGỌC ÁNH08/03/2001</v>
      </c>
      <c r="G88" s="19" t="s">
        <v>1845</v>
      </c>
    </row>
    <row r="89" spans="1:7" x14ac:dyDescent="0.25">
      <c r="A89" s="18">
        <v>89</v>
      </c>
      <c r="B89" s="19" t="s">
        <v>1846</v>
      </c>
      <c r="C89" s="19" t="s">
        <v>347</v>
      </c>
      <c r="D89" s="20" t="s">
        <v>349</v>
      </c>
      <c r="E89" s="21" t="s">
        <v>237</v>
      </c>
      <c r="F89" s="22" t="str">
        <f t="shared" si="1"/>
        <v>NGUYỄN THỊ NGỌC ÁNH06/10/2001</v>
      </c>
      <c r="G89" s="19" t="s">
        <v>1846</v>
      </c>
    </row>
    <row r="90" spans="1:7" x14ac:dyDescent="0.25">
      <c r="A90" s="18">
        <v>90</v>
      </c>
      <c r="B90" s="19" t="s">
        <v>1847</v>
      </c>
      <c r="C90" s="19" t="s">
        <v>347</v>
      </c>
      <c r="D90" s="20" t="s">
        <v>170</v>
      </c>
      <c r="E90" s="21" t="s">
        <v>192</v>
      </c>
      <c r="F90" s="22" t="str">
        <f t="shared" si="1"/>
        <v>NGUYỄN THỊ NGỌC ÁNH26/11/2001</v>
      </c>
      <c r="G90" s="19" t="s">
        <v>1847</v>
      </c>
    </row>
    <row r="91" spans="1:7" x14ac:dyDescent="0.25">
      <c r="A91" s="18">
        <v>91</v>
      </c>
      <c r="B91" s="19" t="s">
        <v>1848</v>
      </c>
      <c r="C91" s="19" t="s">
        <v>350</v>
      </c>
      <c r="D91" s="20" t="s">
        <v>351</v>
      </c>
      <c r="E91" s="21" t="s">
        <v>208</v>
      </c>
      <c r="F91" s="22" t="str">
        <f t="shared" si="1"/>
        <v>NGUYỄN THỊ NHẬT ÁNH13/04/2000</v>
      </c>
      <c r="G91" s="19" t="s">
        <v>1848</v>
      </c>
    </row>
    <row r="92" spans="1:7" x14ac:dyDescent="0.25">
      <c r="A92" s="18">
        <v>92</v>
      </c>
      <c r="B92" s="19" t="s">
        <v>1849</v>
      </c>
      <c r="C92" s="19" t="s">
        <v>631</v>
      </c>
      <c r="D92" s="20" t="s">
        <v>632</v>
      </c>
      <c r="E92" s="21" t="s">
        <v>612</v>
      </c>
      <c r="F92" s="22" t="str">
        <f t="shared" si="1"/>
        <v>THIỀU NGUYỄN NGỌC ÁNH13/09/2000</v>
      </c>
      <c r="G92" s="19" t="s">
        <v>1849</v>
      </c>
    </row>
    <row r="93" spans="1:7" x14ac:dyDescent="0.25">
      <c r="A93" s="18">
        <v>93</v>
      </c>
      <c r="B93" s="19" t="s">
        <v>1850</v>
      </c>
      <c r="C93" s="19" t="s">
        <v>352</v>
      </c>
      <c r="D93" s="20" t="s">
        <v>353</v>
      </c>
      <c r="E93" s="21" t="s">
        <v>237</v>
      </c>
      <c r="F93" s="22" t="str">
        <f t="shared" si="1"/>
        <v>BÙI ĐÌNH ÂN06/04/2001</v>
      </c>
      <c r="G93" s="19" t="s">
        <v>1850</v>
      </c>
    </row>
    <row r="94" spans="1:7" x14ac:dyDescent="0.25">
      <c r="A94" s="18">
        <v>94</v>
      </c>
      <c r="B94" s="19" t="s">
        <v>1851</v>
      </c>
      <c r="C94" s="19" t="s">
        <v>18</v>
      </c>
      <c r="D94" s="20" t="s">
        <v>19</v>
      </c>
      <c r="E94" s="21" t="s">
        <v>2</v>
      </c>
      <c r="F94" s="22" t="str">
        <f t="shared" si="1"/>
        <v>NGUYỄN ĐÌNH BÁ03/02/2001</v>
      </c>
      <c r="G94" s="19" t="s">
        <v>1851</v>
      </c>
    </row>
    <row r="95" spans="1:7" x14ac:dyDescent="0.25">
      <c r="A95" s="18">
        <v>95</v>
      </c>
      <c r="B95" s="19" t="s">
        <v>1852</v>
      </c>
      <c r="C95" s="19" t="s">
        <v>633</v>
      </c>
      <c r="D95" s="20" t="s">
        <v>634</v>
      </c>
      <c r="E95" s="21" t="s">
        <v>612</v>
      </c>
      <c r="F95" s="22" t="str">
        <f t="shared" si="1"/>
        <v>TRẦN NGỌC BÁCH10/05/2000</v>
      </c>
      <c r="G95" s="19" t="s">
        <v>1852</v>
      </c>
    </row>
    <row r="96" spans="1:7" x14ac:dyDescent="0.25">
      <c r="A96" s="18">
        <v>96</v>
      </c>
      <c r="B96" s="19" t="s">
        <v>1853</v>
      </c>
      <c r="C96" s="19" t="s">
        <v>1556</v>
      </c>
      <c r="D96" s="20" t="s">
        <v>1557</v>
      </c>
      <c r="E96" s="21" t="s">
        <v>1223</v>
      </c>
      <c r="F96" s="22" t="str">
        <f t="shared" si="1"/>
        <v>NGUYỄN QUÝ BẢO25/03/1999</v>
      </c>
      <c r="G96" s="19" t="s">
        <v>1853</v>
      </c>
    </row>
    <row r="97" spans="1:7" x14ac:dyDescent="0.25">
      <c r="A97" s="18">
        <v>97</v>
      </c>
      <c r="B97" s="19" t="s">
        <v>1854</v>
      </c>
      <c r="C97" s="19" t="s">
        <v>1240</v>
      </c>
      <c r="D97" s="20" t="s">
        <v>1096</v>
      </c>
      <c r="E97" s="21" t="s">
        <v>1241</v>
      </c>
      <c r="F97" s="22" t="str">
        <f t="shared" si="1"/>
        <v>NGUYỄN THÁI BẢO20/09/1999</v>
      </c>
      <c r="G97" s="19" t="s">
        <v>1854</v>
      </c>
    </row>
    <row r="98" spans="1:7" x14ac:dyDescent="0.25">
      <c r="A98" s="18">
        <v>98</v>
      </c>
      <c r="B98" s="19" t="s">
        <v>1855</v>
      </c>
      <c r="C98" s="19" t="s">
        <v>189</v>
      </c>
      <c r="D98" s="20" t="s">
        <v>1856</v>
      </c>
      <c r="E98" s="21" t="s">
        <v>179</v>
      </c>
      <c r="F98" s="22" t="str">
        <f t="shared" si="1"/>
        <v>TRẦN ANH BẢO17/02/2001</v>
      </c>
      <c r="G98" s="19" t="s">
        <v>1855</v>
      </c>
    </row>
    <row r="99" spans="1:7" x14ac:dyDescent="0.25">
      <c r="A99" s="18">
        <v>99</v>
      </c>
      <c r="B99" s="19" t="s">
        <v>1857</v>
      </c>
      <c r="C99" s="19" t="s">
        <v>635</v>
      </c>
      <c r="D99" s="20" t="s">
        <v>636</v>
      </c>
      <c r="E99" s="21" t="s">
        <v>595</v>
      </c>
      <c r="F99" s="22" t="str">
        <f t="shared" si="1"/>
        <v>LÊ NGỌC BÍCH07/09/2000</v>
      </c>
      <c r="G99" s="19" t="s">
        <v>1857</v>
      </c>
    </row>
    <row r="100" spans="1:7" x14ac:dyDescent="0.25">
      <c r="A100" s="18">
        <v>100</v>
      </c>
      <c r="B100" s="19" t="s">
        <v>1858</v>
      </c>
      <c r="C100" s="19" t="s">
        <v>1242</v>
      </c>
      <c r="D100" s="20" t="s">
        <v>1236</v>
      </c>
      <c r="E100" s="21" t="s">
        <v>1211</v>
      </c>
      <c r="F100" s="22" t="str">
        <f t="shared" si="1"/>
        <v>NGUYỄN THỊ NGỌC BÍCH22/02/1999</v>
      </c>
      <c r="G100" s="19" t="s">
        <v>1858</v>
      </c>
    </row>
    <row r="101" spans="1:7" x14ac:dyDescent="0.25">
      <c r="A101" s="18">
        <v>101</v>
      </c>
      <c r="B101" s="19" t="s">
        <v>1859</v>
      </c>
      <c r="C101" s="19" t="s">
        <v>1018</v>
      </c>
      <c r="D101" s="20" t="s">
        <v>1019</v>
      </c>
      <c r="E101" s="21" t="s">
        <v>674</v>
      </c>
      <c r="F101" s="22" t="str">
        <f t="shared" si="1"/>
        <v>PHẠM THỊ BÍCH10/10/2000</v>
      </c>
      <c r="G101" s="19" t="s">
        <v>1859</v>
      </c>
    </row>
    <row r="102" spans="1:7" x14ac:dyDescent="0.25">
      <c r="A102" s="18">
        <v>102</v>
      </c>
      <c r="B102" s="19" t="s">
        <v>1860</v>
      </c>
      <c r="C102" s="19" t="s">
        <v>637</v>
      </c>
      <c r="D102" s="20" t="s">
        <v>638</v>
      </c>
      <c r="E102" s="21" t="s">
        <v>588</v>
      </c>
      <c r="F102" s="22" t="str">
        <f t="shared" si="1"/>
        <v>TRỊNH THỊ  NGỌC BÍCH29/03/2000</v>
      </c>
      <c r="G102" s="19" t="s">
        <v>1860</v>
      </c>
    </row>
    <row r="103" spans="1:7" x14ac:dyDescent="0.25">
      <c r="A103" s="18">
        <v>103</v>
      </c>
      <c r="B103" s="19" t="s">
        <v>1861</v>
      </c>
      <c r="C103" s="19" t="s">
        <v>639</v>
      </c>
      <c r="D103" s="20" t="s">
        <v>640</v>
      </c>
      <c r="E103" s="21" t="s">
        <v>600</v>
      </c>
      <c r="F103" s="22" t="str">
        <f t="shared" si="1"/>
        <v>BÙI THỊ PHƯƠNG BÌNH13/11/2000</v>
      </c>
      <c r="G103" s="19" t="s">
        <v>1861</v>
      </c>
    </row>
    <row r="104" spans="1:7" x14ac:dyDescent="0.25">
      <c r="A104" s="18">
        <v>104</v>
      </c>
      <c r="B104" s="19" t="s">
        <v>1862</v>
      </c>
      <c r="C104" s="19" t="s">
        <v>1243</v>
      </c>
      <c r="D104" s="20" t="s">
        <v>1244</v>
      </c>
      <c r="E104" s="21" t="s">
        <v>1211</v>
      </c>
      <c r="F104" s="22" t="str">
        <f t="shared" si="1"/>
        <v>KHỔNG THANH BÌNH19/03/1999</v>
      </c>
      <c r="G104" s="19" t="s">
        <v>1862</v>
      </c>
    </row>
    <row r="105" spans="1:7" x14ac:dyDescent="0.25">
      <c r="A105" s="18">
        <v>105</v>
      </c>
      <c r="B105" s="19" t="s">
        <v>1863</v>
      </c>
      <c r="C105" s="19" t="s">
        <v>20</v>
      </c>
      <c r="D105" s="20" t="s">
        <v>21</v>
      </c>
      <c r="E105" s="21" t="s">
        <v>2</v>
      </c>
      <c r="F105" s="22" t="str">
        <f t="shared" si="1"/>
        <v>LƯƠNG THÚY BÌNH13/04/2001</v>
      </c>
      <c r="G105" s="19" t="s">
        <v>1863</v>
      </c>
    </row>
    <row r="106" spans="1:7" x14ac:dyDescent="0.25">
      <c r="A106" s="18">
        <v>106</v>
      </c>
      <c r="B106" s="19" t="s">
        <v>1864</v>
      </c>
      <c r="C106" s="19" t="s">
        <v>1558</v>
      </c>
      <c r="D106" s="20" t="s">
        <v>1096</v>
      </c>
      <c r="E106" s="21" t="s">
        <v>1347</v>
      </c>
      <c r="F106" s="22" t="str">
        <f t="shared" si="1"/>
        <v>LƯU QUANG BÌNH20/09/1999</v>
      </c>
      <c r="G106" s="19" t="s">
        <v>1864</v>
      </c>
    </row>
    <row r="107" spans="1:7" x14ac:dyDescent="0.25">
      <c r="A107" s="18">
        <v>107</v>
      </c>
      <c r="B107" s="19" t="s">
        <v>1865</v>
      </c>
      <c r="C107" s="19" t="s">
        <v>641</v>
      </c>
      <c r="D107" s="20" t="s">
        <v>642</v>
      </c>
      <c r="E107" s="21" t="s">
        <v>595</v>
      </c>
      <c r="F107" s="22" t="str">
        <f t="shared" si="1"/>
        <v>NGUYỄN ĐÌNH BÌNH21/08/2000</v>
      </c>
      <c r="G107" s="19" t="s">
        <v>1865</v>
      </c>
    </row>
    <row r="108" spans="1:7" x14ac:dyDescent="0.25">
      <c r="A108" s="18">
        <v>108</v>
      </c>
      <c r="B108" s="19" t="s">
        <v>1866</v>
      </c>
      <c r="C108" s="19" t="s">
        <v>1245</v>
      </c>
      <c r="D108" s="20" t="s">
        <v>1246</v>
      </c>
      <c r="E108" s="21" t="s">
        <v>1211</v>
      </c>
      <c r="F108" s="22" t="str">
        <f t="shared" si="1"/>
        <v>NGUYỄN THANH BÌNH13/10/1999</v>
      </c>
      <c r="G108" s="19" t="s">
        <v>1866</v>
      </c>
    </row>
    <row r="109" spans="1:7" x14ac:dyDescent="0.25">
      <c r="A109" s="18">
        <v>109</v>
      </c>
      <c r="B109" s="19" t="s">
        <v>1867</v>
      </c>
      <c r="C109" s="19" t="s">
        <v>190</v>
      </c>
      <c r="D109" s="20" t="s">
        <v>845</v>
      </c>
      <c r="E109" s="21" t="s">
        <v>689</v>
      </c>
      <c r="F109" s="22" t="str">
        <f t="shared" si="1"/>
        <v>NGUYỄN THỊ BÌNH06/09/2000</v>
      </c>
      <c r="G109" s="19" t="s">
        <v>1867</v>
      </c>
    </row>
    <row r="110" spans="1:7" x14ac:dyDescent="0.25">
      <c r="A110" s="18">
        <v>110</v>
      </c>
      <c r="B110" s="19" t="s">
        <v>1868</v>
      </c>
      <c r="C110" s="19" t="s">
        <v>190</v>
      </c>
      <c r="D110" s="20" t="s">
        <v>348</v>
      </c>
      <c r="E110" s="21" t="s">
        <v>177</v>
      </c>
      <c r="F110" s="22" t="str">
        <f t="shared" si="1"/>
        <v>NGUYỄN THỊ BÌNH08/03/2001</v>
      </c>
      <c r="G110" s="19" t="s">
        <v>1868</v>
      </c>
    </row>
    <row r="111" spans="1:7" x14ac:dyDescent="0.25">
      <c r="A111" s="18">
        <v>111</v>
      </c>
      <c r="B111" s="19" t="s">
        <v>1869</v>
      </c>
      <c r="C111" s="19" t="s">
        <v>1559</v>
      </c>
      <c r="D111" s="20" t="s">
        <v>1369</v>
      </c>
      <c r="E111" s="21" t="s">
        <v>1223</v>
      </c>
      <c r="F111" s="22" t="str">
        <f t="shared" si="1"/>
        <v>NGUYỄN VĂN BÌNH30/04/1999</v>
      </c>
      <c r="G111" s="19" t="s">
        <v>1869</v>
      </c>
    </row>
    <row r="112" spans="1:7" x14ac:dyDescent="0.25">
      <c r="A112" s="18">
        <v>112</v>
      </c>
      <c r="B112" s="19" t="s">
        <v>1870</v>
      </c>
      <c r="C112" s="19" t="s">
        <v>1560</v>
      </c>
      <c r="D112" s="20" t="s">
        <v>1561</v>
      </c>
      <c r="E112" s="21" t="s">
        <v>1223</v>
      </c>
      <c r="F112" s="22" t="str">
        <f t="shared" si="1"/>
        <v>PHẠM QUANG BÌNH06/07/1999</v>
      </c>
      <c r="G112" s="19" t="s">
        <v>1870</v>
      </c>
    </row>
    <row r="113" spans="1:7" x14ac:dyDescent="0.25">
      <c r="A113" s="18">
        <v>113</v>
      </c>
      <c r="B113" s="19" t="s">
        <v>1871</v>
      </c>
      <c r="C113" s="19" t="s">
        <v>1562</v>
      </c>
      <c r="D113" s="20" t="s">
        <v>1563</v>
      </c>
      <c r="E113" s="21" t="s">
        <v>1241</v>
      </c>
      <c r="F113" s="22" t="str">
        <f t="shared" si="1"/>
        <v>VŨ THANH BÌNH30/07/1999</v>
      </c>
      <c r="G113" s="19" t="s">
        <v>1871</v>
      </c>
    </row>
    <row r="114" spans="1:7" x14ac:dyDescent="0.25">
      <c r="A114" s="18">
        <v>114</v>
      </c>
      <c r="B114" s="19" t="s">
        <v>1872</v>
      </c>
      <c r="C114" s="19" t="s">
        <v>1564</v>
      </c>
      <c r="D114" s="20" t="s">
        <v>1498</v>
      </c>
      <c r="E114" s="21" t="s">
        <v>1347</v>
      </c>
      <c r="F114" s="22" t="str">
        <f t="shared" si="1"/>
        <v>NGUYỄN THỊ BỐN01/08/1999</v>
      </c>
      <c r="G114" s="19" t="s">
        <v>1872</v>
      </c>
    </row>
    <row r="115" spans="1:7" x14ac:dyDescent="0.25">
      <c r="A115" s="18">
        <v>115</v>
      </c>
      <c r="B115" s="19" t="s">
        <v>1873</v>
      </c>
      <c r="C115" s="19" t="s">
        <v>643</v>
      </c>
      <c r="D115" s="20" t="s">
        <v>644</v>
      </c>
      <c r="E115" s="21" t="s">
        <v>603</v>
      </c>
      <c r="F115" s="22" t="str">
        <f t="shared" si="1"/>
        <v>MẪN THỊ THU CHÀ07/11/2000</v>
      </c>
      <c r="G115" s="19" t="s">
        <v>1873</v>
      </c>
    </row>
    <row r="116" spans="1:7" x14ac:dyDescent="0.25">
      <c r="A116" s="18">
        <v>116</v>
      </c>
      <c r="B116" s="19" t="s">
        <v>1874</v>
      </c>
      <c r="C116" s="19" t="s">
        <v>645</v>
      </c>
      <c r="D116" s="20" t="s">
        <v>646</v>
      </c>
      <c r="E116" s="21" t="s">
        <v>647</v>
      </c>
      <c r="F116" s="22" t="str">
        <f t="shared" si="1"/>
        <v>PHẠM THỊ CHÀ13/12/2000</v>
      </c>
      <c r="G116" s="19" t="s">
        <v>1874</v>
      </c>
    </row>
    <row r="117" spans="1:7" x14ac:dyDescent="0.25">
      <c r="A117" s="18">
        <v>117</v>
      </c>
      <c r="B117" s="19" t="s">
        <v>1875</v>
      </c>
      <c r="C117" s="19" t="s">
        <v>191</v>
      </c>
      <c r="D117" s="20" t="s">
        <v>1876</v>
      </c>
      <c r="E117" s="21" t="s">
        <v>192</v>
      </c>
      <c r="F117" s="22" t="str">
        <f t="shared" si="1"/>
        <v>TRẦN THỊ MINH CHÀ02/05/2001</v>
      </c>
      <c r="G117" s="19" t="s">
        <v>1875</v>
      </c>
    </row>
    <row r="118" spans="1:7" x14ac:dyDescent="0.25">
      <c r="A118" s="18">
        <v>118</v>
      </c>
      <c r="B118" s="19" t="s">
        <v>1877</v>
      </c>
      <c r="C118" s="19" t="s">
        <v>1247</v>
      </c>
      <c r="D118" s="20" t="s">
        <v>1248</v>
      </c>
      <c r="E118" s="21" t="s">
        <v>1216</v>
      </c>
      <c r="F118" s="22" t="str">
        <f t="shared" si="1"/>
        <v>ĐẦU THỊ LINH CHI14/01/1999</v>
      </c>
      <c r="G118" s="19" t="s">
        <v>1877</v>
      </c>
    </row>
    <row r="119" spans="1:7" x14ac:dyDescent="0.25">
      <c r="A119" s="18">
        <v>119</v>
      </c>
      <c r="B119" s="19" t="s">
        <v>1878</v>
      </c>
      <c r="C119" s="19" t="s">
        <v>1565</v>
      </c>
      <c r="D119" s="20" t="s">
        <v>1566</v>
      </c>
      <c r="E119" s="21" t="s">
        <v>1238</v>
      </c>
      <c r="F119" s="22" t="str">
        <f t="shared" si="1"/>
        <v>ĐỖ THỊ LINH CHI24/01/1999</v>
      </c>
      <c r="G119" s="19" t="s">
        <v>1878</v>
      </c>
    </row>
    <row r="120" spans="1:7" x14ac:dyDescent="0.25">
      <c r="A120" s="18">
        <v>120</v>
      </c>
      <c r="B120" s="19" t="s">
        <v>1879</v>
      </c>
      <c r="C120" s="19" t="s">
        <v>648</v>
      </c>
      <c r="D120" s="20" t="s">
        <v>617</v>
      </c>
      <c r="E120" s="21" t="s">
        <v>612</v>
      </c>
      <c r="F120" s="22" t="str">
        <f t="shared" si="1"/>
        <v>HOÀNG THỊ THỦY CHI31/10/2000</v>
      </c>
      <c r="G120" s="19" t="s">
        <v>1879</v>
      </c>
    </row>
    <row r="121" spans="1:7" x14ac:dyDescent="0.25">
      <c r="A121" s="18">
        <v>121</v>
      </c>
      <c r="B121" s="19" t="s">
        <v>1880</v>
      </c>
      <c r="C121" s="19" t="s">
        <v>22</v>
      </c>
      <c r="D121" s="20" t="s">
        <v>23</v>
      </c>
      <c r="E121" s="21" t="s">
        <v>2</v>
      </c>
      <c r="F121" s="22" t="str">
        <f t="shared" si="1"/>
        <v>NGUYỄN LINH CHI25/11/2001</v>
      </c>
      <c r="G121" s="19" t="s">
        <v>1880</v>
      </c>
    </row>
    <row r="122" spans="1:7" x14ac:dyDescent="0.25">
      <c r="A122" s="18">
        <v>122</v>
      </c>
      <c r="B122" s="19" t="s">
        <v>1881</v>
      </c>
      <c r="C122" s="19" t="s">
        <v>1020</v>
      </c>
      <c r="D122" s="20" t="s">
        <v>978</v>
      </c>
      <c r="E122" s="21" t="s">
        <v>669</v>
      </c>
      <c r="F122" s="22" t="str">
        <f t="shared" si="1"/>
        <v>NGUYỄN THỊ LINH CHI07/05/2000</v>
      </c>
      <c r="G122" s="19" t="s">
        <v>1881</v>
      </c>
    </row>
    <row r="123" spans="1:7" x14ac:dyDescent="0.25">
      <c r="A123" s="18">
        <v>123</v>
      </c>
      <c r="B123" s="19" t="s">
        <v>1882</v>
      </c>
      <c r="C123" s="19" t="s">
        <v>354</v>
      </c>
      <c r="D123" s="20" t="s">
        <v>355</v>
      </c>
      <c r="E123" s="21" t="s">
        <v>237</v>
      </c>
      <c r="F123" s="22" t="str">
        <f t="shared" si="1"/>
        <v>ĐÀO DUY CHIẾN10/07/2001</v>
      </c>
      <c r="G123" s="19" t="s">
        <v>1882</v>
      </c>
    </row>
    <row r="124" spans="1:7" x14ac:dyDescent="0.25">
      <c r="A124" s="18">
        <v>124</v>
      </c>
      <c r="B124" s="19" t="s">
        <v>1883</v>
      </c>
      <c r="C124" s="19" t="s">
        <v>1249</v>
      </c>
      <c r="D124" s="20" t="s">
        <v>1250</v>
      </c>
      <c r="E124" s="21" t="s">
        <v>1221</v>
      </c>
      <c r="F124" s="22" t="str">
        <f t="shared" si="1"/>
        <v>ĐỖ DUY CHIẾN20/10/1999</v>
      </c>
      <c r="G124" s="19" t="s">
        <v>1883</v>
      </c>
    </row>
    <row r="125" spans="1:7" x14ac:dyDescent="0.25">
      <c r="A125" s="18">
        <v>125</v>
      </c>
      <c r="B125" s="19" t="s">
        <v>1884</v>
      </c>
      <c r="C125" s="19" t="s">
        <v>1251</v>
      </c>
      <c r="D125" s="20" t="s">
        <v>1252</v>
      </c>
      <c r="E125" s="21" t="s">
        <v>1232</v>
      </c>
      <c r="F125" s="22" t="str">
        <f t="shared" si="1"/>
        <v>HOÀNG ANH CHIẾN25/10/1999</v>
      </c>
      <c r="G125" s="19" t="s">
        <v>1884</v>
      </c>
    </row>
    <row r="126" spans="1:7" x14ac:dyDescent="0.25">
      <c r="A126" s="18">
        <v>126</v>
      </c>
      <c r="B126" s="19" t="s">
        <v>1885</v>
      </c>
      <c r="C126" s="19" t="s">
        <v>1253</v>
      </c>
      <c r="D126" s="20" t="s">
        <v>1254</v>
      </c>
      <c r="E126" s="21" t="s">
        <v>1241</v>
      </c>
      <c r="F126" s="22" t="str">
        <f t="shared" si="1"/>
        <v>HOÀNG MINH CHIẾN24/08/1999</v>
      </c>
      <c r="G126" s="19" t="s">
        <v>1885</v>
      </c>
    </row>
    <row r="127" spans="1:7" x14ac:dyDescent="0.25">
      <c r="A127" s="18">
        <v>127</v>
      </c>
      <c r="B127" s="19" t="s">
        <v>1886</v>
      </c>
      <c r="C127" s="19" t="s">
        <v>649</v>
      </c>
      <c r="D127" s="20" t="s">
        <v>587</v>
      </c>
      <c r="E127" s="21" t="s">
        <v>588</v>
      </c>
      <c r="F127" s="22" t="str">
        <f t="shared" si="1"/>
        <v>NGUYỄN TRỌNG CHIẾN11/12/2000</v>
      </c>
      <c r="G127" s="19" t="s">
        <v>1886</v>
      </c>
    </row>
    <row r="128" spans="1:7" x14ac:dyDescent="0.25">
      <c r="A128" s="18">
        <v>128</v>
      </c>
      <c r="B128" s="19" t="s">
        <v>1887</v>
      </c>
      <c r="C128" s="19" t="s">
        <v>24</v>
      </c>
      <c r="D128" s="20" t="s">
        <v>25</v>
      </c>
      <c r="E128" s="21" t="s">
        <v>2</v>
      </c>
      <c r="F128" s="22" t="str">
        <f t="shared" si="1"/>
        <v>TRƯƠNG NGỌC CHIẾN12/01/2001</v>
      </c>
      <c r="G128" s="19" t="s">
        <v>1887</v>
      </c>
    </row>
    <row r="129" spans="1:7" x14ac:dyDescent="0.25">
      <c r="A129" s="18">
        <v>129</v>
      </c>
      <c r="B129" s="19" t="s">
        <v>1888</v>
      </c>
      <c r="C129" s="19" t="s">
        <v>650</v>
      </c>
      <c r="D129" s="20" t="s">
        <v>651</v>
      </c>
      <c r="E129" s="21" t="s">
        <v>588</v>
      </c>
      <c r="F129" s="22" t="str">
        <f t="shared" si="1"/>
        <v>ĐỒNG THỊ KIỀU CHINH29/07/2000</v>
      </c>
      <c r="G129" s="19" t="s">
        <v>1888</v>
      </c>
    </row>
    <row r="130" spans="1:7" x14ac:dyDescent="0.25">
      <c r="A130" s="18">
        <v>130</v>
      </c>
      <c r="B130" s="19" t="s">
        <v>1889</v>
      </c>
      <c r="C130" s="19" t="s">
        <v>652</v>
      </c>
      <c r="D130" s="20" t="s">
        <v>653</v>
      </c>
      <c r="E130" s="21" t="s">
        <v>603</v>
      </c>
      <c r="F130" s="22" t="str">
        <f t="shared" ref="F130:F193" si="2">C130&amp;D130</f>
        <v>NGÔ THỊ CHINH03/08/2000</v>
      </c>
      <c r="G130" s="19" t="s">
        <v>1889</v>
      </c>
    </row>
    <row r="131" spans="1:7" x14ac:dyDescent="0.25">
      <c r="A131" s="18">
        <v>131</v>
      </c>
      <c r="B131" s="19" t="s">
        <v>1890</v>
      </c>
      <c r="C131" s="19" t="s">
        <v>654</v>
      </c>
      <c r="D131" s="20" t="s">
        <v>655</v>
      </c>
      <c r="E131" s="21" t="s">
        <v>600</v>
      </c>
      <c r="F131" s="22" t="str">
        <f t="shared" si="2"/>
        <v>TRẦN KIỀU CHINH09/12/2000</v>
      </c>
      <c r="G131" s="19" t="s">
        <v>1890</v>
      </c>
    </row>
    <row r="132" spans="1:7" x14ac:dyDescent="0.25">
      <c r="A132" s="18">
        <v>132</v>
      </c>
      <c r="B132" s="19" t="s">
        <v>1891</v>
      </c>
      <c r="C132" s="19" t="s">
        <v>1021</v>
      </c>
      <c r="D132" s="20" t="s">
        <v>458</v>
      </c>
      <c r="E132" s="21" t="s">
        <v>826</v>
      </c>
      <c r="F132" s="22" t="str">
        <f t="shared" si="2"/>
        <v>TRẦN VĂN CHÍNH06/12/2000</v>
      </c>
      <c r="G132" s="19" t="s">
        <v>1891</v>
      </c>
    </row>
    <row r="133" spans="1:7" x14ac:dyDescent="0.25">
      <c r="A133" s="18">
        <v>133</v>
      </c>
      <c r="B133" s="19" t="s">
        <v>1892</v>
      </c>
      <c r="C133" s="19" t="s">
        <v>1022</v>
      </c>
      <c r="D133" s="20" t="s">
        <v>3096</v>
      </c>
      <c r="E133" s="21" t="s">
        <v>689</v>
      </c>
      <c r="F133" s="22" t="str">
        <f>C133&amp;D133</f>
        <v>Nguyễn Đức Chung27/06/2000</v>
      </c>
      <c r="G133" s="19" t="s">
        <v>1892</v>
      </c>
    </row>
    <row r="134" spans="1:7" x14ac:dyDescent="0.25">
      <c r="A134" s="18">
        <v>134</v>
      </c>
      <c r="B134" s="19" t="s">
        <v>1893</v>
      </c>
      <c r="C134" s="19" t="s">
        <v>1023</v>
      </c>
      <c r="D134" s="20" t="s">
        <v>1255</v>
      </c>
      <c r="E134" s="21" t="s">
        <v>1221</v>
      </c>
      <c r="F134" s="22" t="str">
        <f t="shared" si="2"/>
        <v>NGUYỄN THỊ CHUNG01/01/1999</v>
      </c>
      <c r="G134" s="19" t="s">
        <v>1893</v>
      </c>
    </row>
    <row r="135" spans="1:7" x14ac:dyDescent="0.25">
      <c r="A135" s="18">
        <v>135</v>
      </c>
      <c r="B135" s="19" t="s">
        <v>1894</v>
      </c>
      <c r="C135" s="19" t="s">
        <v>1023</v>
      </c>
      <c r="D135" s="20" t="s">
        <v>802</v>
      </c>
      <c r="E135" s="21" t="s">
        <v>669</v>
      </c>
      <c r="F135" s="22" t="str">
        <f t="shared" si="2"/>
        <v>NGUYỄN THỊ CHUNG22/09/2000</v>
      </c>
      <c r="G135" s="19" t="s">
        <v>1894</v>
      </c>
    </row>
    <row r="136" spans="1:7" x14ac:dyDescent="0.25">
      <c r="A136" s="18">
        <v>136</v>
      </c>
      <c r="B136" s="19" t="s">
        <v>1895</v>
      </c>
      <c r="C136" s="19" t="s">
        <v>193</v>
      </c>
      <c r="D136" s="20" t="s">
        <v>382</v>
      </c>
      <c r="E136" s="21" t="s">
        <v>174</v>
      </c>
      <c r="F136" s="22" t="str">
        <f t="shared" si="2"/>
        <v>BÙI XUÂN CÔNG07/10/2001</v>
      </c>
      <c r="G136" s="19" t="s">
        <v>1895</v>
      </c>
    </row>
    <row r="137" spans="1:7" x14ac:dyDescent="0.25">
      <c r="A137" s="18">
        <v>137</v>
      </c>
      <c r="B137" s="19" t="s">
        <v>1896</v>
      </c>
      <c r="C137" s="19" t="s">
        <v>356</v>
      </c>
      <c r="D137" s="20" t="s">
        <v>357</v>
      </c>
      <c r="E137" s="21" t="s">
        <v>208</v>
      </c>
      <c r="F137" s="22" t="str">
        <f t="shared" si="2"/>
        <v>DƯƠNG TUẤN CÔNG25/02/2001</v>
      </c>
      <c r="G137" s="19" t="s">
        <v>1896</v>
      </c>
    </row>
    <row r="138" spans="1:7" x14ac:dyDescent="0.25">
      <c r="A138" s="18">
        <v>138</v>
      </c>
      <c r="B138" s="19" t="s">
        <v>1897</v>
      </c>
      <c r="C138" s="19" t="s">
        <v>358</v>
      </c>
      <c r="D138" s="20" t="s">
        <v>359</v>
      </c>
      <c r="E138" s="21" t="s">
        <v>237</v>
      </c>
      <c r="F138" s="22" t="str">
        <f t="shared" si="2"/>
        <v>NGUYỄN ĐÌNH CÔNG12/11/2001</v>
      </c>
      <c r="G138" s="19" t="s">
        <v>1897</v>
      </c>
    </row>
    <row r="139" spans="1:7" x14ac:dyDescent="0.25">
      <c r="A139" s="18">
        <v>139</v>
      </c>
      <c r="B139" s="19" t="s">
        <v>1898</v>
      </c>
      <c r="C139" s="19" t="s">
        <v>1256</v>
      </c>
      <c r="D139" s="20" t="s">
        <v>1257</v>
      </c>
      <c r="E139" s="21" t="s">
        <v>1216</v>
      </c>
      <c r="F139" s="22" t="str">
        <f t="shared" si="2"/>
        <v>HOÀNG THỊ KIM CÚC07/01/1999</v>
      </c>
      <c r="G139" s="19" t="s">
        <v>1898</v>
      </c>
    </row>
    <row r="140" spans="1:7" x14ac:dyDescent="0.25">
      <c r="A140" s="18">
        <v>140</v>
      </c>
      <c r="B140" s="19" t="s">
        <v>1899</v>
      </c>
      <c r="C140" s="19" t="s">
        <v>656</v>
      </c>
      <c r="D140" s="20" t="s">
        <v>458</v>
      </c>
      <c r="E140" s="21" t="s">
        <v>647</v>
      </c>
      <c r="F140" s="22" t="str">
        <f t="shared" si="2"/>
        <v>LƯU THỊ CÚC06/12/2000</v>
      </c>
      <c r="G140" s="19" t="s">
        <v>1899</v>
      </c>
    </row>
    <row r="141" spans="1:7" x14ac:dyDescent="0.25">
      <c r="A141" s="18">
        <v>141</v>
      </c>
      <c r="B141" s="19" t="s">
        <v>1900</v>
      </c>
      <c r="C141" s="19" t="s">
        <v>1258</v>
      </c>
      <c r="D141" s="20" t="s">
        <v>1259</v>
      </c>
      <c r="E141" s="21" t="s">
        <v>1211</v>
      </c>
      <c r="F141" s="22" t="str">
        <f t="shared" si="2"/>
        <v>NGUYỄN THỊ CÚC11/02/1999</v>
      </c>
      <c r="G141" s="19" t="s">
        <v>1900</v>
      </c>
    </row>
    <row r="142" spans="1:7" x14ac:dyDescent="0.25">
      <c r="A142" s="18">
        <v>142</v>
      </c>
      <c r="B142" s="19" t="s">
        <v>1901</v>
      </c>
      <c r="C142" s="19" t="s">
        <v>1260</v>
      </c>
      <c r="D142" s="20" t="s">
        <v>1261</v>
      </c>
      <c r="E142" s="21" t="s">
        <v>1214</v>
      </c>
      <c r="F142" s="22" t="str">
        <f t="shared" si="2"/>
        <v>ĐINH VĂN CƯỜNG27/03/1999</v>
      </c>
      <c r="G142" s="19" t="s">
        <v>1901</v>
      </c>
    </row>
    <row r="143" spans="1:7" x14ac:dyDescent="0.25">
      <c r="A143" s="18">
        <v>143</v>
      </c>
      <c r="B143" s="19" t="s">
        <v>1902</v>
      </c>
      <c r="C143" s="19" t="s">
        <v>194</v>
      </c>
      <c r="D143" s="20" t="s">
        <v>370</v>
      </c>
      <c r="E143" s="21" t="s">
        <v>172</v>
      </c>
      <c r="F143" s="22" t="str">
        <f t="shared" si="2"/>
        <v>ĐỖ VĂN CƯỜNG02/04/2001</v>
      </c>
      <c r="G143" s="19" t="s">
        <v>1902</v>
      </c>
    </row>
    <row r="144" spans="1:7" x14ac:dyDescent="0.25">
      <c r="A144" s="18">
        <v>144</v>
      </c>
      <c r="B144" s="19" t="s">
        <v>1903</v>
      </c>
      <c r="C144" s="19" t="s">
        <v>1262</v>
      </c>
      <c r="D144" s="20" t="s">
        <v>1263</v>
      </c>
      <c r="E144" s="21" t="s">
        <v>1214</v>
      </c>
      <c r="F144" s="22" t="str">
        <f t="shared" si="2"/>
        <v>LƯƠNG VĂN CƯỜNG01/10/1999</v>
      </c>
      <c r="G144" s="19" t="s">
        <v>1903</v>
      </c>
    </row>
    <row r="145" spans="1:7" x14ac:dyDescent="0.25">
      <c r="A145" s="18">
        <v>145</v>
      </c>
      <c r="B145" s="19" t="s">
        <v>1904</v>
      </c>
      <c r="C145" s="19" t="s">
        <v>1264</v>
      </c>
      <c r="D145" s="20" t="s">
        <v>1265</v>
      </c>
      <c r="E145" s="21" t="s">
        <v>1238</v>
      </c>
      <c r="F145" s="22" t="str">
        <f t="shared" si="2"/>
        <v>NGÔ VĂN CƯỜNG12/11/1999</v>
      </c>
      <c r="G145" s="19" t="s">
        <v>1904</v>
      </c>
    </row>
    <row r="146" spans="1:7" x14ac:dyDescent="0.25">
      <c r="A146" s="18">
        <v>146</v>
      </c>
      <c r="B146" s="19" t="s">
        <v>1905</v>
      </c>
      <c r="C146" s="19" t="s">
        <v>657</v>
      </c>
      <c r="D146" s="20" t="s">
        <v>658</v>
      </c>
      <c r="E146" s="21" t="s">
        <v>603</v>
      </c>
      <c r="F146" s="22" t="str">
        <f t="shared" si="2"/>
        <v>NGUYỄN MẠNH CƯỜNG11/11/2000</v>
      </c>
      <c r="G146" s="19" t="s">
        <v>1905</v>
      </c>
    </row>
    <row r="147" spans="1:7" x14ac:dyDescent="0.25">
      <c r="A147" s="18">
        <v>147</v>
      </c>
      <c r="B147" s="19" t="s">
        <v>1906</v>
      </c>
      <c r="C147" s="19" t="s">
        <v>195</v>
      </c>
      <c r="D147" s="20" t="s">
        <v>349</v>
      </c>
      <c r="E147" s="21" t="s">
        <v>177</v>
      </c>
      <c r="F147" s="22" t="str">
        <f t="shared" si="2"/>
        <v>NGUYỄN VĂN CƯỜNG06/10/2001</v>
      </c>
      <c r="G147" s="19" t="s">
        <v>1906</v>
      </c>
    </row>
    <row r="148" spans="1:7" x14ac:dyDescent="0.25">
      <c r="A148" s="18">
        <v>148</v>
      </c>
      <c r="B148" s="19" t="s">
        <v>1907</v>
      </c>
      <c r="C148" s="19" t="s">
        <v>659</v>
      </c>
      <c r="D148" s="20" t="s">
        <v>660</v>
      </c>
      <c r="E148" s="21" t="s">
        <v>588</v>
      </c>
      <c r="F148" s="22" t="str">
        <f t="shared" si="2"/>
        <v>PHẠM TRỌNG CƯỜNG21/05/2000</v>
      </c>
      <c r="G148" s="19" t="s">
        <v>1907</v>
      </c>
    </row>
    <row r="149" spans="1:7" x14ac:dyDescent="0.25">
      <c r="A149" s="18">
        <v>149</v>
      </c>
      <c r="B149" s="19" t="s">
        <v>1908</v>
      </c>
      <c r="C149" s="19" t="s">
        <v>661</v>
      </c>
      <c r="D149" s="20" t="s">
        <v>662</v>
      </c>
      <c r="E149" s="21" t="s">
        <v>603</v>
      </c>
      <c r="F149" s="22" t="str">
        <f t="shared" si="2"/>
        <v>TRẦN MẠNH CƯỜNG17/06/2000</v>
      </c>
      <c r="G149" s="19" t="s">
        <v>1908</v>
      </c>
    </row>
    <row r="150" spans="1:7" x14ac:dyDescent="0.25">
      <c r="A150" s="18">
        <v>150</v>
      </c>
      <c r="B150" s="19" t="s">
        <v>1909</v>
      </c>
      <c r="C150" s="19" t="s">
        <v>1024</v>
      </c>
      <c r="D150" s="20" t="s">
        <v>808</v>
      </c>
      <c r="E150" s="21" t="s">
        <v>826</v>
      </c>
      <c r="F150" s="22" t="str">
        <f t="shared" si="2"/>
        <v>NGUYỄN VĂN DÂN14/05/2000</v>
      </c>
      <c r="G150" s="19" t="s">
        <v>1909</v>
      </c>
    </row>
    <row r="151" spans="1:7" x14ac:dyDescent="0.25">
      <c r="A151" s="18">
        <v>151</v>
      </c>
      <c r="B151" s="19" t="s">
        <v>1910</v>
      </c>
      <c r="C151" s="19" t="s">
        <v>663</v>
      </c>
      <c r="D151" s="20" t="s">
        <v>664</v>
      </c>
      <c r="E151" s="21" t="s">
        <v>647</v>
      </c>
      <c r="F151" s="22" t="str">
        <f t="shared" si="2"/>
        <v>NGUYỄN VĂN DIỆN27/09/2000</v>
      </c>
      <c r="G151" s="19" t="s">
        <v>1910</v>
      </c>
    </row>
    <row r="152" spans="1:7" x14ac:dyDescent="0.25">
      <c r="A152" s="18">
        <v>152</v>
      </c>
      <c r="B152" s="19" t="s">
        <v>1911</v>
      </c>
      <c r="C152" s="19" t="s">
        <v>1025</v>
      </c>
      <c r="D152" s="20" t="s">
        <v>1026</v>
      </c>
      <c r="E152" s="21" t="s">
        <v>689</v>
      </c>
      <c r="F152" s="22" t="str">
        <f t="shared" si="2"/>
        <v>TÔ VĂN DIỆU20/01/2000</v>
      </c>
      <c r="G152" s="19" t="s">
        <v>1911</v>
      </c>
    </row>
    <row r="153" spans="1:7" x14ac:dyDescent="0.25">
      <c r="A153" s="18">
        <v>153</v>
      </c>
      <c r="B153" s="19" t="s">
        <v>1912</v>
      </c>
      <c r="C153" s="19" t="s">
        <v>360</v>
      </c>
      <c r="D153" s="20" t="s">
        <v>361</v>
      </c>
      <c r="E153" s="21" t="s">
        <v>208</v>
      </c>
      <c r="F153" s="22" t="str">
        <f t="shared" si="2"/>
        <v>Đàm Thị Dinh13/08/2001</v>
      </c>
      <c r="G153" s="19" t="s">
        <v>1912</v>
      </c>
    </row>
    <row r="154" spans="1:7" x14ac:dyDescent="0.25">
      <c r="A154" s="18">
        <v>154</v>
      </c>
      <c r="B154" s="19" t="s">
        <v>1913</v>
      </c>
      <c r="C154" s="19" t="s">
        <v>1266</v>
      </c>
      <c r="D154" s="20" t="s">
        <v>1267</v>
      </c>
      <c r="E154" s="21" t="s">
        <v>1214</v>
      </c>
      <c r="F154" s="22" t="str">
        <f t="shared" si="2"/>
        <v>ĐẶNG KIM DUNG11/10/1999</v>
      </c>
      <c r="G154" s="19" t="s">
        <v>1913</v>
      </c>
    </row>
    <row r="155" spans="1:7" x14ac:dyDescent="0.25">
      <c r="A155" s="18">
        <v>155</v>
      </c>
      <c r="B155" s="19" t="s">
        <v>1914</v>
      </c>
      <c r="C155" s="19" t="s">
        <v>665</v>
      </c>
      <c r="D155" s="20" t="s">
        <v>666</v>
      </c>
      <c r="E155" s="21" t="s">
        <v>600</v>
      </c>
      <c r="F155" s="22" t="str">
        <f t="shared" si="2"/>
        <v>ĐỒNG THỊ DUNG14/01/2000</v>
      </c>
      <c r="G155" s="19" t="s">
        <v>1914</v>
      </c>
    </row>
    <row r="156" spans="1:7" x14ac:dyDescent="0.25">
      <c r="A156" s="18">
        <v>156</v>
      </c>
      <c r="B156" s="19" t="s">
        <v>1915</v>
      </c>
      <c r="C156" s="19" t="s">
        <v>362</v>
      </c>
      <c r="D156" s="20" t="s">
        <v>363</v>
      </c>
      <c r="E156" s="21" t="s">
        <v>237</v>
      </c>
      <c r="F156" s="22" t="str">
        <f t="shared" si="2"/>
        <v>ĐỒNG THỊ THÙY DUNG29/09/2001</v>
      </c>
      <c r="G156" s="19" t="s">
        <v>1915</v>
      </c>
    </row>
    <row r="157" spans="1:7" x14ac:dyDescent="0.25">
      <c r="A157" s="18">
        <v>157</v>
      </c>
      <c r="B157" s="19" t="s">
        <v>1916</v>
      </c>
      <c r="C157" s="19" t="s">
        <v>667</v>
      </c>
      <c r="D157" s="20" t="s">
        <v>668</v>
      </c>
      <c r="E157" s="21" t="s">
        <v>669</v>
      </c>
      <c r="F157" s="22" t="str">
        <f t="shared" si="2"/>
        <v>NGUYỄN THỊ KIM DUNG05/04/2000</v>
      </c>
      <c r="G157" s="19" t="s">
        <v>1916</v>
      </c>
    </row>
    <row r="158" spans="1:7" x14ac:dyDescent="0.25">
      <c r="A158" s="18">
        <v>158</v>
      </c>
      <c r="B158" s="19" t="s">
        <v>1917</v>
      </c>
      <c r="C158" s="19" t="s">
        <v>667</v>
      </c>
      <c r="D158" s="20" t="s">
        <v>670</v>
      </c>
      <c r="E158" s="21" t="s">
        <v>603</v>
      </c>
      <c r="F158" s="22" t="str">
        <f t="shared" si="2"/>
        <v>NGUYỄN THỊ KIM DUNG25/09/2000</v>
      </c>
      <c r="G158" s="19" t="s">
        <v>1917</v>
      </c>
    </row>
    <row r="159" spans="1:7" x14ac:dyDescent="0.25">
      <c r="A159" s="18">
        <v>159</v>
      </c>
      <c r="B159" s="19" t="s">
        <v>1918</v>
      </c>
      <c r="C159" s="19" t="s">
        <v>671</v>
      </c>
      <c r="D159" s="20" t="s">
        <v>672</v>
      </c>
      <c r="E159" s="21" t="s">
        <v>588</v>
      </c>
      <c r="F159" s="22" t="str">
        <f t="shared" si="2"/>
        <v>NGUYỄN THỊ THUỲ DUNG02/04/2000</v>
      </c>
      <c r="G159" s="19" t="s">
        <v>1918</v>
      </c>
    </row>
    <row r="160" spans="1:7" x14ac:dyDescent="0.25">
      <c r="A160" s="18">
        <v>160</v>
      </c>
      <c r="B160" s="19" t="s">
        <v>1919</v>
      </c>
      <c r="C160" s="19" t="s">
        <v>1567</v>
      </c>
      <c r="D160" s="20" t="s">
        <v>1210</v>
      </c>
      <c r="E160" s="21" t="s">
        <v>1221</v>
      </c>
      <c r="F160" s="22" t="str">
        <f t="shared" si="2"/>
        <v>PHẠM THỊ DUNG24/09/1999</v>
      </c>
      <c r="G160" s="19" t="s">
        <v>1919</v>
      </c>
    </row>
    <row r="161" spans="1:7" x14ac:dyDescent="0.25">
      <c r="A161" s="18">
        <v>161</v>
      </c>
      <c r="B161" s="19" t="s">
        <v>1920</v>
      </c>
      <c r="C161" s="19" t="s">
        <v>26</v>
      </c>
      <c r="D161" s="20" t="s">
        <v>27</v>
      </c>
      <c r="E161" s="21" t="s">
        <v>9</v>
      </c>
      <c r="F161" s="22" t="str">
        <f t="shared" si="2"/>
        <v>HOÀNG LÊ ANH DŨNG05/09/2001</v>
      </c>
      <c r="G161" s="19" t="s">
        <v>1920</v>
      </c>
    </row>
    <row r="162" spans="1:7" x14ac:dyDescent="0.25">
      <c r="A162" s="18">
        <v>162</v>
      </c>
      <c r="B162" s="19" t="s">
        <v>1921</v>
      </c>
      <c r="C162" s="19" t="s">
        <v>364</v>
      </c>
      <c r="D162" s="20" t="s">
        <v>365</v>
      </c>
      <c r="E162" s="21" t="s">
        <v>174</v>
      </c>
      <c r="F162" s="22" t="str">
        <f t="shared" si="2"/>
        <v>HOÀNG TRỌNG DŨNG09/04/2001</v>
      </c>
      <c r="G162" s="19" t="s">
        <v>1921</v>
      </c>
    </row>
    <row r="163" spans="1:7" x14ac:dyDescent="0.25">
      <c r="A163" s="18">
        <v>163</v>
      </c>
      <c r="B163" s="19" t="s">
        <v>1922</v>
      </c>
      <c r="C163" s="19" t="s">
        <v>1568</v>
      </c>
      <c r="D163" s="20" t="s">
        <v>1522</v>
      </c>
      <c r="E163" s="21" t="s">
        <v>1238</v>
      </c>
      <c r="F163" s="22" t="str">
        <f t="shared" si="2"/>
        <v>HOÀNG TRUNG DŨNG04/08/1999</v>
      </c>
      <c r="G163" s="19" t="s">
        <v>1922</v>
      </c>
    </row>
    <row r="164" spans="1:7" x14ac:dyDescent="0.25">
      <c r="A164" s="18">
        <v>164</v>
      </c>
      <c r="B164" s="19" t="s">
        <v>1923</v>
      </c>
      <c r="C164" s="19" t="s">
        <v>28</v>
      </c>
      <c r="D164" s="20" t="s">
        <v>29</v>
      </c>
      <c r="E164" s="21" t="s">
        <v>2</v>
      </c>
      <c r="F164" s="22" t="str">
        <f t="shared" si="2"/>
        <v>LÊ TẤN DŨNG03/05/2001</v>
      </c>
      <c r="G164" s="19" t="s">
        <v>1923</v>
      </c>
    </row>
    <row r="165" spans="1:7" x14ac:dyDescent="0.25">
      <c r="A165" s="18">
        <v>165</v>
      </c>
      <c r="B165" s="19" t="s">
        <v>1924</v>
      </c>
      <c r="C165" s="19" t="s">
        <v>1268</v>
      </c>
      <c r="D165" s="20" t="s">
        <v>1269</v>
      </c>
      <c r="E165" s="21" t="s">
        <v>1216</v>
      </c>
      <c r="F165" s="22" t="str">
        <f t="shared" si="2"/>
        <v>NGUYỄN MẠNH DŨNG08/09/1999</v>
      </c>
      <c r="G165" s="19" t="s">
        <v>1924</v>
      </c>
    </row>
    <row r="166" spans="1:7" x14ac:dyDescent="0.25">
      <c r="A166" s="18">
        <v>166</v>
      </c>
      <c r="B166" s="19" t="s">
        <v>1925</v>
      </c>
      <c r="C166" s="19" t="s">
        <v>1569</v>
      </c>
      <c r="D166" s="20" t="s">
        <v>1455</v>
      </c>
      <c r="E166" s="21" t="s">
        <v>1221</v>
      </c>
      <c r="F166" s="22" t="str">
        <f t="shared" si="2"/>
        <v>NGUYỄN TIẾN DŨNG19/09/1999</v>
      </c>
      <c r="G166" s="19" t="s">
        <v>1925</v>
      </c>
    </row>
    <row r="167" spans="1:7" x14ac:dyDescent="0.25">
      <c r="A167" s="18">
        <v>167</v>
      </c>
      <c r="B167" s="19" t="s">
        <v>1926</v>
      </c>
      <c r="C167" s="19" t="s">
        <v>1027</v>
      </c>
      <c r="D167" s="20" t="s">
        <v>765</v>
      </c>
      <c r="E167" s="21" t="s">
        <v>689</v>
      </c>
      <c r="F167" s="22" t="str">
        <f t="shared" si="2"/>
        <v>NGUYỄN TRUNG DŨNG20/12/2000</v>
      </c>
      <c r="G167" s="19" t="s">
        <v>1926</v>
      </c>
    </row>
    <row r="168" spans="1:7" x14ac:dyDescent="0.25">
      <c r="A168" s="18">
        <v>168</v>
      </c>
      <c r="B168" s="19" t="s">
        <v>1927</v>
      </c>
      <c r="C168" s="19" t="s">
        <v>1028</v>
      </c>
      <c r="D168" s="20" t="s">
        <v>1270</v>
      </c>
      <c r="E168" s="21" t="s">
        <v>1214</v>
      </c>
      <c r="F168" s="22" t="str">
        <f t="shared" si="2"/>
        <v>NGUYỄN TUẤN DŨNG03/01/1999</v>
      </c>
      <c r="G168" s="19" t="s">
        <v>1927</v>
      </c>
    </row>
    <row r="169" spans="1:7" x14ac:dyDescent="0.25">
      <c r="A169" s="18">
        <v>169</v>
      </c>
      <c r="B169" s="19" t="s">
        <v>1928</v>
      </c>
      <c r="C169" s="19" t="s">
        <v>1028</v>
      </c>
      <c r="D169" s="20" t="s">
        <v>1029</v>
      </c>
      <c r="E169" s="21" t="s">
        <v>669</v>
      </c>
      <c r="F169" s="22" t="str">
        <f t="shared" si="2"/>
        <v>NGUYỄN TUẤN DŨNG16/04/2000</v>
      </c>
      <c r="G169" s="19" t="s">
        <v>1928</v>
      </c>
    </row>
    <row r="170" spans="1:7" x14ac:dyDescent="0.25">
      <c r="A170" s="18">
        <v>170</v>
      </c>
      <c r="B170" s="19" t="s">
        <v>1929</v>
      </c>
      <c r="C170" s="19" t="s">
        <v>30</v>
      </c>
      <c r="D170" s="20" t="s">
        <v>31</v>
      </c>
      <c r="E170" s="21" t="s">
        <v>2</v>
      </c>
      <c r="F170" s="22" t="str">
        <f t="shared" si="2"/>
        <v>TRƯƠNG TẤN DŨNG08/08/2001</v>
      </c>
      <c r="G170" s="19" t="s">
        <v>1929</v>
      </c>
    </row>
    <row r="171" spans="1:7" x14ac:dyDescent="0.25">
      <c r="A171" s="18">
        <v>171</v>
      </c>
      <c r="B171" s="19" t="s">
        <v>1930</v>
      </c>
      <c r="C171" s="19" t="s">
        <v>1030</v>
      </c>
      <c r="D171" s="20" t="s">
        <v>924</v>
      </c>
      <c r="E171" s="21" t="s">
        <v>669</v>
      </c>
      <c r="F171" s="22" t="str">
        <f t="shared" si="2"/>
        <v>VŨ TIẾN DŨNG12/10/2000</v>
      </c>
      <c r="G171" s="19" t="s">
        <v>1930</v>
      </c>
    </row>
    <row r="172" spans="1:7" x14ac:dyDescent="0.25">
      <c r="A172" s="18">
        <v>172</v>
      </c>
      <c r="B172" s="19" t="s">
        <v>1931</v>
      </c>
      <c r="C172" s="19" t="s">
        <v>673</v>
      </c>
      <c r="D172" s="20" t="s">
        <v>664</v>
      </c>
      <c r="E172" s="21" t="s">
        <v>674</v>
      </c>
      <c r="F172" s="22" t="str">
        <f t="shared" si="2"/>
        <v>ĐÀO VĂN DUY27/09/2000</v>
      </c>
      <c r="G172" s="19" t="s">
        <v>1931</v>
      </c>
    </row>
    <row r="173" spans="1:7" x14ac:dyDescent="0.25">
      <c r="A173" s="18">
        <v>173</v>
      </c>
      <c r="B173" s="19" t="s">
        <v>1932</v>
      </c>
      <c r="C173" s="19" t="s">
        <v>366</v>
      </c>
      <c r="D173" s="20" t="s">
        <v>93</v>
      </c>
      <c r="E173" s="21" t="s">
        <v>208</v>
      </c>
      <c r="F173" s="22" t="str">
        <f t="shared" si="2"/>
        <v>LÊ ĐỨC DUY16/04/2001</v>
      </c>
      <c r="G173" s="19" t="s">
        <v>1932</v>
      </c>
    </row>
    <row r="174" spans="1:7" x14ac:dyDescent="0.25">
      <c r="A174" s="18">
        <v>174</v>
      </c>
      <c r="B174" s="19" t="s">
        <v>1933</v>
      </c>
      <c r="C174" s="19" t="s">
        <v>1271</v>
      </c>
      <c r="D174" s="20" t="s">
        <v>1272</v>
      </c>
      <c r="E174" s="21" t="s">
        <v>1216</v>
      </c>
      <c r="F174" s="22" t="str">
        <f t="shared" si="2"/>
        <v>NGÔ ĐỨC DUY22/05/1999</v>
      </c>
      <c r="G174" s="19" t="s">
        <v>1933</v>
      </c>
    </row>
    <row r="175" spans="1:7" x14ac:dyDescent="0.25">
      <c r="A175" s="18">
        <v>175</v>
      </c>
      <c r="B175" s="19" t="s">
        <v>1934</v>
      </c>
      <c r="C175" s="19" t="s">
        <v>32</v>
      </c>
      <c r="D175" s="20" t="s">
        <v>33</v>
      </c>
      <c r="E175" s="21" t="s">
        <v>9</v>
      </c>
      <c r="F175" s="22" t="str">
        <f t="shared" si="2"/>
        <v>NGUYỄN QUANG DUY29/05/2001</v>
      </c>
      <c r="G175" s="19" t="s">
        <v>1934</v>
      </c>
    </row>
    <row r="176" spans="1:7" x14ac:dyDescent="0.25">
      <c r="A176" s="18">
        <v>176</v>
      </c>
      <c r="B176" s="19" t="s">
        <v>1935</v>
      </c>
      <c r="C176" s="19" t="s">
        <v>34</v>
      </c>
      <c r="D176" s="20" t="s">
        <v>35</v>
      </c>
      <c r="E176" s="21" t="s">
        <v>2</v>
      </c>
      <c r="F176" s="22" t="str">
        <f t="shared" si="2"/>
        <v>TRỊNH VĂN DUY10/06/2001</v>
      </c>
      <c r="G176" s="19" t="s">
        <v>1935</v>
      </c>
    </row>
    <row r="177" spans="1:7" x14ac:dyDescent="0.25">
      <c r="A177" s="18">
        <v>177</v>
      </c>
      <c r="B177" s="19" t="s">
        <v>1936</v>
      </c>
      <c r="C177" s="19" t="s">
        <v>1031</v>
      </c>
      <c r="D177" s="20" t="s">
        <v>1032</v>
      </c>
      <c r="E177" s="21" t="s">
        <v>674</v>
      </c>
      <c r="F177" s="22" t="str">
        <f t="shared" si="2"/>
        <v>CAO THỊ MAI DUYÊN20/10/2000</v>
      </c>
      <c r="G177" s="19" t="s">
        <v>1936</v>
      </c>
    </row>
    <row r="178" spans="1:7" x14ac:dyDescent="0.25">
      <c r="A178" s="18">
        <v>178</v>
      </c>
      <c r="B178" s="19" t="s">
        <v>1937</v>
      </c>
      <c r="C178" s="19" t="s">
        <v>36</v>
      </c>
      <c r="D178" s="20" t="s">
        <v>37</v>
      </c>
      <c r="E178" s="21" t="s">
        <v>9</v>
      </c>
      <c r="F178" s="22" t="str">
        <f t="shared" si="2"/>
        <v>ĐẶNG THẢO DUYÊN18/07/2001</v>
      </c>
      <c r="G178" s="19" t="s">
        <v>1937</v>
      </c>
    </row>
    <row r="179" spans="1:7" x14ac:dyDescent="0.25">
      <c r="A179" s="18">
        <v>179</v>
      </c>
      <c r="B179" s="19" t="s">
        <v>1938</v>
      </c>
      <c r="C179" s="19" t="s">
        <v>196</v>
      </c>
      <c r="D179" s="20" t="s">
        <v>1939</v>
      </c>
      <c r="E179" s="21" t="s">
        <v>177</v>
      </c>
      <c r="F179" s="22" t="str">
        <f t="shared" si="2"/>
        <v>LÊ THANH DUYÊN28/02/2001</v>
      </c>
      <c r="G179" s="19" t="s">
        <v>1938</v>
      </c>
    </row>
    <row r="180" spans="1:7" x14ac:dyDescent="0.25">
      <c r="A180" s="18">
        <v>180</v>
      </c>
      <c r="B180" s="19" t="s">
        <v>1940</v>
      </c>
      <c r="C180" s="19" t="s">
        <v>1033</v>
      </c>
      <c r="D180" s="20" t="s">
        <v>806</v>
      </c>
      <c r="E180" s="21" t="s">
        <v>674</v>
      </c>
      <c r="F180" s="22" t="str">
        <f t="shared" si="2"/>
        <v>PHẠM MỸ DUYÊN20/05/2000</v>
      </c>
      <c r="G180" s="19" t="s">
        <v>1940</v>
      </c>
    </row>
    <row r="181" spans="1:7" x14ac:dyDescent="0.25">
      <c r="A181" s="18">
        <v>181</v>
      </c>
      <c r="B181" s="19" t="s">
        <v>1941</v>
      </c>
      <c r="C181" s="19" t="s">
        <v>675</v>
      </c>
      <c r="D181" s="20" t="s">
        <v>676</v>
      </c>
      <c r="E181" s="21" t="s">
        <v>603</v>
      </c>
      <c r="F181" s="22" t="str">
        <f t="shared" si="2"/>
        <v>PHẠM THỊ DUYÊN05/08/2000</v>
      </c>
      <c r="G181" s="19" t="s">
        <v>1941</v>
      </c>
    </row>
    <row r="182" spans="1:7" x14ac:dyDescent="0.25">
      <c r="A182" s="18">
        <v>182</v>
      </c>
      <c r="B182" s="19" t="s">
        <v>1942</v>
      </c>
      <c r="C182" s="19" t="s">
        <v>367</v>
      </c>
      <c r="D182" s="20" t="s">
        <v>368</v>
      </c>
      <c r="E182" s="21" t="s">
        <v>237</v>
      </c>
      <c r="F182" s="22" t="str">
        <f t="shared" si="2"/>
        <v>TRƯƠNG THỊ DUYÊN13/07/2001</v>
      </c>
      <c r="G182" s="19" t="s">
        <v>1942</v>
      </c>
    </row>
    <row r="183" spans="1:7" x14ac:dyDescent="0.25">
      <c r="A183" s="18">
        <v>183</v>
      </c>
      <c r="B183" s="19" t="s">
        <v>1943</v>
      </c>
      <c r="C183" s="19" t="s">
        <v>369</v>
      </c>
      <c r="D183" s="20" t="s">
        <v>370</v>
      </c>
      <c r="E183" s="21" t="s">
        <v>208</v>
      </c>
      <c r="F183" s="22" t="str">
        <f t="shared" si="2"/>
        <v>VƯƠNG THỊ DUYÊN02/04/2001</v>
      </c>
      <c r="G183" s="19" t="s">
        <v>1943</v>
      </c>
    </row>
    <row r="184" spans="1:7" x14ac:dyDescent="0.25">
      <c r="A184" s="18">
        <v>184</v>
      </c>
      <c r="B184" s="19" t="s">
        <v>1944</v>
      </c>
      <c r="C184" s="19" t="s">
        <v>1034</v>
      </c>
      <c r="D184" s="20" t="s">
        <v>1035</v>
      </c>
      <c r="E184" s="21" t="s">
        <v>689</v>
      </c>
      <c r="F184" s="22" t="str">
        <f t="shared" si="2"/>
        <v>BÙI THỊ ÁNH DƯƠNG11/07/2000</v>
      </c>
      <c r="G184" s="19" t="s">
        <v>1944</v>
      </c>
    </row>
    <row r="185" spans="1:7" x14ac:dyDescent="0.25">
      <c r="A185" s="18">
        <v>185</v>
      </c>
      <c r="B185" s="19" t="s">
        <v>1945</v>
      </c>
      <c r="C185" s="19" t="s">
        <v>1273</v>
      </c>
      <c r="D185" s="20" t="s">
        <v>1274</v>
      </c>
      <c r="E185" s="21" t="s">
        <v>1216</v>
      </c>
      <c r="F185" s="22" t="str">
        <f t="shared" si="2"/>
        <v>ĐỒNG MẠNH DƯƠNG13/09/1999</v>
      </c>
      <c r="G185" s="19" t="s">
        <v>1945</v>
      </c>
    </row>
    <row r="186" spans="1:7" x14ac:dyDescent="0.25">
      <c r="A186" s="18">
        <v>186</v>
      </c>
      <c r="B186" s="19" t="s">
        <v>1946</v>
      </c>
      <c r="C186" s="19" t="s">
        <v>1275</v>
      </c>
      <c r="D186" s="20" t="s">
        <v>1276</v>
      </c>
      <c r="E186" s="21" t="s">
        <v>1223</v>
      </c>
      <c r="F186" s="22" t="str">
        <f t="shared" si="2"/>
        <v>ĐỒNG THỊ THUỲ DƯƠNG08/11/1999</v>
      </c>
      <c r="G186" s="19" t="s">
        <v>1946</v>
      </c>
    </row>
    <row r="187" spans="1:7" x14ac:dyDescent="0.25">
      <c r="A187" s="18">
        <v>187</v>
      </c>
      <c r="B187" s="19" t="s">
        <v>1947</v>
      </c>
      <c r="C187" s="19" t="s">
        <v>38</v>
      </c>
      <c r="D187" s="20" t="s">
        <v>39</v>
      </c>
      <c r="E187" s="21" t="s">
        <v>2</v>
      </c>
      <c r="F187" s="22" t="str">
        <f t="shared" si="2"/>
        <v>LÊ BẠCH DƯƠNG30/12/2001</v>
      </c>
      <c r="G187" s="19" t="s">
        <v>1947</v>
      </c>
    </row>
    <row r="188" spans="1:7" x14ac:dyDescent="0.25">
      <c r="A188" s="18">
        <v>188</v>
      </c>
      <c r="B188" s="19" t="s">
        <v>1948</v>
      </c>
      <c r="C188" s="19" t="s">
        <v>40</v>
      </c>
      <c r="D188" s="20" t="s">
        <v>41</v>
      </c>
      <c r="E188" s="21" t="s">
        <v>9</v>
      </c>
      <c r="F188" s="22" t="str">
        <f t="shared" si="2"/>
        <v>NGUYỄN BẠCH DƯƠNG28/09/2001</v>
      </c>
      <c r="G188" s="19" t="s">
        <v>1948</v>
      </c>
    </row>
    <row r="189" spans="1:7" x14ac:dyDescent="0.25">
      <c r="A189" s="18">
        <v>189</v>
      </c>
      <c r="B189" s="19" t="s">
        <v>1949</v>
      </c>
      <c r="C189" s="19" t="s">
        <v>197</v>
      </c>
      <c r="D189" s="20" t="s">
        <v>158</v>
      </c>
      <c r="E189" s="21" t="s">
        <v>179</v>
      </c>
      <c r="F189" s="22" t="str">
        <f t="shared" si="2"/>
        <v>NGUYỄN ĐẠI DƯƠNG05/06/2001</v>
      </c>
      <c r="G189" s="19" t="s">
        <v>1949</v>
      </c>
    </row>
    <row r="190" spans="1:7" x14ac:dyDescent="0.25">
      <c r="A190" s="18">
        <v>190</v>
      </c>
      <c r="B190" s="19" t="s">
        <v>1950</v>
      </c>
      <c r="C190" s="19" t="s">
        <v>1277</v>
      </c>
      <c r="D190" s="20" t="s">
        <v>1278</v>
      </c>
      <c r="E190" s="21" t="s">
        <v>1232</v>
      </c>
      <c r="F190" s="22" t="str">
        <f t="shared" si="2"/>
        <v>NGUYỄN HẢI DƯƠNG12/08/1999</v>
      </c>
      <c r="G190" s="19" t="s">
        <v>1950</v>
      </c>
    </row>
    <row r="191" spans="1:7" x14ac:dyDescent="0.25">
      <c r="A191" s="18">
        <v>191</v>
      </c>
      <c r="B191" s="19" t="s">
        <v>1951</v>
      </c>
      <c r="C191" s="19" t="s">
        <v>1570</v>
      </c>
      <c r="D191" s="20" t="s">
        <v>1384</v>
      </c>
      <c r="E191" s="21" t="s">
        <v>1221</v>
      </c>
      <c r="F191" s="22" t="str">
        <f t="shared" si="2"/>
        <v>NGUYỄN KHÁNH DƯƠNG20/11/1999</v>
      </c>
      <c r="G191" s="19" t="s">
        <v>1951</v>
      </c>
    </row>
    <row r="192" spans="1:7" x14ac:dyDescent="0.25">
      <c r="A192" s="18">
        <v>192</v>
      </c>
      <c r="B192" s="19" t="s">
        <v>1952</v>
      </c>
      <c r="C192" s="19" t="s">
        <v>677</v>
      </c>
      <c r="D192" s="20" t="s">
        <v>678</v>
      </c>
      <c r="E192" s="21" t="s">
        <v>588</v>
      </c>
      <c r="F192" s="22" t="str">
        <f t="shared" si="2"/>
        <v>NGUYỄN QUỐC DƯƠNG10/11/2000</v>
      </c>
      <c r="G192" s="19" t="s">
        <v>1952</v>
      </c>
    </row>
    <row r="193" spans="1:7" x14ac:dyDescent="0.25">
      <c r="A193" s="18">
        <v>193</v>
      </c>
      <c r="B193" s="19" t="s">
        <v>1953</v>
      </c>
      <c r="C193" s="19" t="s">
        <v>198</v>
      </c>
      <c r="D193" s="20" t="s">
        <v>613</v>
      </c>
      <c r="E193" s="21" t="s">
        <v>612</v>
      </c>
      <c r="F193" s="22" t="str">
        <f t="shared" si="2"/>
        <v>NGUYỄN THÙY DƯƠNG04/03/2000</v>
      </c>
      <c r="G193" s="19" t="s">
        <v>1953</v>
      </c>
    </row>
    <row r="194" spans="1:7" x14ac:dyDescent="0.25">
      <c r="A194" s="18">
        <v>194</v>
      </c>
      <c r="B194" s="19" t="s">
        <v>1954</v>
      </c>
      <c r="C194" s="19" t="s">
        <v>198</v>
      </c>
      <c r="D194" s="20" t="s">
        <v>1955</v>
      </c>
      <c r="E194" s="21" t="s">
        <v>177</v>
      </c>
      <c r="F194" s="22" t="str">
        <f t="shared" ref="F194:F257" si="3">C194&amp;D194</f>
        <v>NGUYỄN THÙY DƯƠNG05/10/2001</v>
      </c>
      <c r="G194" s="19" t="s">
        <v>1954</v>
      </c>
    </row>
    <row r="195" spans="1:7" x14ac:dyDescent="0.25">
      <c r="A195" s="18">
        <v>195</v>
      </c>
      <c r="B195" s="19" t="s">
        <v>1956</v>
      </c>
      <c r="C195" s="19" t="s">
        <v>679</v>
      </c>
      <c r="D195" s="20" t="s">
        <v>680</v>
      </c>
      <c r="E195" s="21" t="s">
        <v>600</v>
      </c>
      <c r="F195" s="22" t="str">
        <f t="shared" si="3"/>
        <v>NGUYỄN TÙNG DƯƠNG11/05/2000</v>
      </c>
      <c r="G195" s="19" t="s">
        <v>1956</v>
      </c>
    </row>
    <row r="196" spans="1:7" x14ac:dyDescent="0.25">
      <c r="A196" s="18">
        <v>196</v>
      </c>
      <c r="B196" s="19" t="s">
        <v>1957</v>
      </c>
      <c r="C196" s="19" t="s">
        <v>1036</v>
      </c>
      <c r="D196" s="20" t="s">
        <v>837</v>
      </c>
      <c r="E196" s="21" t="s">
        <v>689</v>
      </c>
      <c r="F196" s="22" t="str">
        <f t="shared" si="3"/>
        <v>NGUYỄN VĂN DƯƠNG23/04/2000</v>
      </c>
      <c r="G196" s="19" t="s">
        <v>1957</v>
      </c>
    </row>
    <row r="197" spans="1:7" x14ac:dyDescent="0.25">
      <c r="A197" s="18">
        <v>197</v>
      </c>
      <c r="B197" s="19" t="s">
        <v>1958</v>
      </c>
      <c r="C197" s="19" t="s">
        <v>1036</v>
      </c>
      <c r="D197" s="20" t="s">
        <v>1037</v>
      </c>
      <c r="E197" s="21" t="s">
        <v>674</v>
      </c>
      <c r="F197" s="22" t="str">
        <f t="shared" si="3"/>
        <v>NGUYỄN VĂN DƯƠNG05/06/2000</v>
      </c>
      <c r="G197" s="19" t="s">
        <v>1958</v>
      </c>
    </row>
    <row r="198" spans="1:7" x14ac:dyDescent="0.25">
      <c r="A198" s="18">
        <v>198</v>
      </c>
      <c r="B198" s="19" t="s">
        <v>1959</v>
      </c>
      <c r="C198" s="19" t="s">
        <v>681</v>
      </c>
      <c r="D198" s="20" t="s">
        <v>682</v>
      </c>
      <c r="E198" s="21" t="s">
        <v>647</v>
      </c>
      <c r="F198" s="22" t="str">
        <f t="shared" si="3"/>
        <v>TRẦN THẾ DƯƠNG15/02/2000</v>
      </c>
      <c r="G198" s="19" t="s">
        <v>1959</v>
      </c>
    </row>
    <row r="199" spans="1:7" x14ac:dyDescent="0.25">
      <c r="A199" s="18">
        <v>199</v>
      </c>
      <c r="B199" s="19" t="s">
        <v>1960</v>
      </c>
      <c r="C199" s="19" t="s">
        <v>683</v>
      </c>
      <c r="D199" s="20" t="s">
        <v>684</v>
      </c>
      <c r="E199" s="21" t="s">
        <v>612</v>
      </c>
      <c r="F199" s="22" t="str">
        <f t="shared" si="3"/>
        <v>VŨ ÁNH DƯƠNG08/09/2000</v>
      </c>
      <c r="G199" s="19" t="s">
        <v>1960</v>
      </c>
    </row>
    <row r="200" spans="1:7" x14ac:dyDescent="0.25">
      <c r="A200" s="18">
        <v>200</v>
      </c>
      <c r="B200" s="19" t="s">
        <v>1961</v>
      </c>
      <c r="C200" s="19" t="s">
        <v>1038</v>
      </c>
      <c r="D200" s="20" t="s">
        <v>1039</v>
      </c>
      <c r="E200" s="21" t="s">
        <v>603</v>
      </c>
      <c r="F200" s="22" t="str">
        <f t="shared" si="3"/>
        <v>NGUYỄN HẢI ĐA27/07/2000</v>
      </c>
      <c r="G200" s="19" t="s">
        <v>1961</v>
      </c>
    </row>
    <row r="201" spans="1:7" x14ac:dyDescent="0.25">
      <c r="A201" s="18">
        <v>201</v>
      </c>
      <c r="B201" s="19" t="s">
        <v>1962</v>
      </c>
      <c r="C201" s="19" t="s">
        <v>1571</v>
      </c>
      <c r="D201" s="20" t="s">
        <v>1292</v>
      </c>
      <c r="E201" s="21" t="s">
        <v>1241</v>
      </c>
      <c r="F201" s="22" t="str">
        <f t="shared" si="3"/>
        <v>DƯƠNG QUANG ĐẠI01/05/1999</v>
      </c>
      <c r="G201" s="19" t="s">
        <v>1962</v>
      </c>
    </row>
    <row r="202" spans="1:7" x14ac:dyDescent="0.25">
      <c r="A202" s="18">
        <v>202</v>
      </c>
      <c r="B202" s="19" t="s">
        <v>1963</v>
      </c>
      <c r="C202" s="19" t="s">
        <v>685</v>
      </c>
      <c r="D202" s="20" t="s">
        <v>686</v>
      </c>
      <c r="E202" s="21" t="s">
        <v>600</v>
      </c>
      <c r="F202" s="22" t="str">
        <f t="shared" si="3"/>
        <v>NGÔ QUỐC ĐẠI01/09/2000</v>
      </c>
      <c r="G202" s="19" t="s">
        <v>1963</v>
      </c>
    </row>
    <row r="203" spans="1:7" x14ac:dyDescent="0.25">
      <c r="A203" s="18">
        <v>203</v>
      </c>
      <c r="B203" s="19" t="s">
        <v>1964</v>
      </c>
      <c r="C203" s="19" t="s">
        <v>1040</v>
      </c>
      <c r="D203" s="20" t="s">
        <v>961</v>
      </c>
      <c r="E203" s="21" t="s">
        <v>826</v>
      </c>
      <c r="F203" s="22" t="str">
        <f t="shared" si="3"/>
        <v>Lê Thị Linh Đan02/05/2000</v>
      </c>
      <c r="G203" s="19" t="s">
        <v>1964</v>
      </c>
    </row>
    <row r="204" spans="1:7" x14ac:dyDescent="0.25">
      <c r="A204" s="18">
        <v>204</v>
      </c>
      <c r="B204" s="19" t="s">
        <v>1965</v>
      </c>
      <c r="C204" s="19" t="s">
        <v>687</v>
      </c>
      <c r="D204" s="20" t="s">
        <v>688</v>
      </c>
      <c r="E204" s="21" t="s">
        <v>689</v>
      </c>
      <c r="F204" s="22" t="str">
        <f t="shared" si="3"/>
        <v>NGUYỄN THỊ ĐÀO01/11/2000</v>
      </c>
      <c r="G204" s="19" t="s">
        <v>1965</v>
      </c>
    </row>
    <row r="205" spans="1:7" x14ac:dyDescent="0.25">
      <c r="A205" s="18">
        <v>205</v>
      </c>
      <c r="B205" s="19" t="s">
        <v>1966</v>
      </c>
      <c r="C205" s="19" t="s">
        <v>690</v>
      </c>
      <c r="D205" s="20" t="s">
        <v>691</v>
      </c>
      <c r="E205" s="21" t="s">
        <v>600</v>
      </c>
      <c r="F205" s="22" t="str">
        <f t="shared" si="3"/>
        <v>NGUYỄN THỊ ANH ĐÀO08/10/2000</v>
      </c>
      <c r="G205" s="19" t="s">
        <v>1966</v>
      </c>
    </row>
    <row r="206" spans="1:7" x14ac:dyDescent="0.25">
      <c r="A206" s="18">
        <v>206</v>
      </c>
      <c r="B206" s="19" t="s">
        <v>1967</v>
      </c>
      <c r="C206" s="19" t="s">
        <v>42</v>
      </c>
      <c r="D206" s="20" t="s">
        <v>43</v>
      </c>
      <c r="E206" s="21" t="s">
        <v>9</v>
      </c>
      <c r="F206" s="22" t="str">
        <f t="shared" si="3"/>
        <v>NGUYỄN MINH ĐẠT03/06/2001</v>
      </c>
      <c r="G206" s="19" t="s">
        <v>1967</v>
      </c>
    </row>
    <row r="207" spans="1:7" x14ac:dyDescent="0.25">
      <c r="A207" s="18">
        <v>207</v>
      </c>
      <c r="B207" s="19" t="s">
        <v>1968</v>
      </c>
      <c r="C207" s="19" t="s">
        <v>371</v>
      </c>
      <c r="D207" s="20" t="s">
        <v>372</v>
      </c>
      <c r="E207" s="21" t="s">
        <v>192</v>
      </c>
      <c r="F207" s="22" t="str">
        <f t="shared" si="3"/>
        <v>NGUYỄN THÀNH ĐẠT05/12/2001</v>
      </c>
      <c r="G207" s="19" t="s">
        <v>1968</v>
      </c>
    </row>
    <row r="208" spans="1:7" x14ac:dyDescent="0.25">
      <c r="A208" s="18">
        <v>208</v>
      </c>
      <c r="B208" s="19" t="s">
        <v>1969</v>
      </c>
      <c r="C208" s="19" t="s">
        <v>1041</v>
      </c>
      <c r="D208" s="20" t="s">
        <v>1436</v>
      </c>
      <c r="E208" s="21" t="s">
        <v>1221</v>
      </c>
      <c r="F208" s="22" t="str">
        <f t="shared" si="3"/>
        <v>NGUYỄN TIẾN ĐẠT30/08/1999</v>
      </c>
      <c r="G208" s="19" t="s">
        <v>1969</v>
      </c>
    </row>
    <row r="209" spans="1:7" x14ac:dyDescent="0.25">
      <c r="A209" s="18">
        <v>209</v>
      </c>
      <c r="B209" s="19" t="s">
        <v>1970</v>
      </c>
      <c r="C209" s="19" t="s">
        <v>1041</v>
      </c>
      <c r="D209" s="20" t="s">
        <v>1042</v>
      </c>
      <c r="E209" s="21" t="s">
        <v>689</v>
      </c>
      <c r="F209" s="22" t="str">
        <f t="shared" si="3"/>
        <v>NGUYỄN TIẾN ĐẠT06/04/2000</v>
      </c>
      <c r="G209" s="19" t="s">
        <v>1970</v>
      </c>
    </row>
    <row r="210" spans="1:7" x14ac:dyDescent="0.25">
      <c r="A210" s="18">
        <v>210</v>
      </c>
      <c r="B210" s="19" t="s">
        <v>1971</v>
      </c>
      <c r="C210" s="19" t="s">
        <v>44</v>
      </c>
      <c r="D210" s="20" t="s">
        <v>45</v>
      </c>
      <c r="E210" s="21" t="s">
        <v>9</v>
      </c>
      <c r="F210" s="22" t="str">
        <f t="shared" si="3"/>
        <v>NGUYỄN TUẤN ĐẠT21/02/2001</v>
      </c>
      <c r="G210" s="19" t="s">
        <v>1971</v>
      </c>
    </row>
    <row r="211" spans="1:7" x14ac:dyDescent="0.25">
      <c r="A211" s="18">
        <v>211</v>
      </c>
      <c r="B211" s="19" t="s">
        <v>1972</v>
      </c>
      <c r="C211" s="19" t="s">
        <v>1279</v>
      </c>
      <c r="D211" s="20" t="s">
        <v>1280</v>
      </c>
      <c r="E211" s="21" t="s">
        <v>1211</v>
      </c>
      <c r="F211" s="22" t="str">
        <f t="shared" si="3"/>
        <v>NGUYỄN VĂN ĐẠT01/03/1999</v>
      </c>
      <c r="G211" s="19" t="s">
        <v>1972</v>
      </c>
    </row>
    <row r="212" spans="1:7" x14ac:dyDescent="0.25">
      <c r="A212" s="18">
        <v>212</v>
      </c>
      <c r="B212" s="19" t="s">
        <v>1973</v>
      </c>
      <c r="C212" s="19" t="s">
        <v>199</v>
      </c>
      <c r="D212" s="20" t="s">
        <v>1281</v>
      </c>
      <c r="E212" s="21" t="s">
        <v>1238</v>
      </c>
      <c r="F212" s="22" t="str">
        <f t="shared" si="3"/>
        <v>ĐỖ HẢI ĐĂNG06/10/1999</v>
      </c>
      <c r="G212" s="19" t="s">
        <v>1973</v>
      </c>
    </row>
    <row r="213" spans="1:7" x14ac:dyDescent="0.25">
      <c r="A213" s="18">
        <v>213</v>
      </c>
      <c r="B213" s="19" t="s">
        <v>1974</v>
      </c>
      <c r="C213" s="19" t="s">
        <v>199</v>
      </c>
      <c r="D213" s="20" t="s">
        <v>337</v>
      </c>
      <c r="E213" s="21" t="s">
        <v>172</v>
      </c>
      <c r="F213" s="22" t="str">
        <f t="shared" si="3"/>
        <v>ĐỖ HẢI ĐĂNG05/11/2001</v>
      </c>
      <c r="G213" s="19" t="s">
        <v>1974</v>
      </c>
    </row>
    <row r="214" spans="1:7" x14ac:dyDescent="0.25">
      <c r="A214" s="18">
        <v>214</v>
      </c>
      <c r="B214" s="19" t="s">
        <v>1975</v>
      </c>
      <c r="C214" s="19" t="s">
        <v>692</v>
      </c>
      <c r="D214" s="20" t="s">
        <v>693</v>
      </c>
      <c r="E214" s="21" t="s">
        <v>595</v>
      </c>
      <c r="F214" s="22" t="str">
        <f t="shared" si="3"/>
        <v>NGUYỄN NGỌC ĐIỆP03/06/2000</v>
      </c>
      <c r="G214" s="19" t="s">
        <v>1975</v>
      </c>
    </row>
    <row r="215" spans="1:7" x14ac:dyDescent="0.25">
      <c r="A215" s="18">
        <v>215</v>
      </c>
      <c r="B215" s="19" t="s">
        <v>1976</v>
      </c>
      <c r="C215" s="19" t="s">
        <v>1282</v>
      </c>
      <c r="D215" s="20" t="s">
        <v>1283</v>
      </c>
      <c r="E215" s="21" t="s">
        <v>1232</v>
      </c>
      <c r="F215" s="22" t="str">
        <f t="shared" si="3"/>
        <v>NGUYỄN THỊ ĐỊNH15/09/1999</v>
      </c>
      <c r="G215" s="19" t="s">
        <v>1976</v>
      </c>
    </row>
    <row r="216" spans="1:7" x14ac:dyDescent="0.25">
      <c r="A216" s="18">
        <v>216</v>
      </c>
      <c r="B216" s="19" t="s">
        <v>1977</v>
      </c>
      <c r="C216" s="19" t="s">
        <v>1572</v>
      </c>
      <c r="D216" s="20" t="s">
        <v>1573</v>
      </c>
      <c r="E216" s="21" t="s">
        <v>1223</v>
      </c>
      <c r="F216" s="22" t="str">
        <f t="shared" si="3"/>
        <v>TRƯƠNG VĂN ĐOÀN08/05/1999</v>
      </c>
      <c r="G216" s="19" t="s">
        <v>1977</v>
      </c>
    </row>
    <row r="217" spans="1:7" x14ac:dyDescent="0.25">
      <c r="A217" s="18">
        <v>217</v>
      </c>
      <c r="B217" s="19" t="s">
        <v>1978</v>
      </c>
      <c r="C217" s="19" t="s">
        <v>373</v>
      </c>
      <c r="D217" s="20" t="s">
        <v>374</v>
      </c>
      <c r="E217" s="21" t="s">
        <v>237</v>
      </c>
      <c r="F217" s="22" t="str">
        <f t="shared" si="3"/>
        <v>NGUYỄN HỒNG ĐÔNG16/01/2001</v>
      </c>
      <c r="G217" s="19" t="s">
        <v>1978</v>
      </c>
    </row>
    <row r="218" spans="1:7" x14ac:dyDescent="0.25">
      <c r="A218" s="18">
        <v>218</v>
      </c>
      <c r="B218" s="19" t="s">
        <v>1979</v>
      </c>
      <c r="C218" s="19" t="s">
        <v>1284</v>
      </c>
      <c r="D218" s="20" t="s">
        <v>1278</v>
      </c>
      <c r="E218" s="21" t="s">
        <v>1211</v>
      </c>
      <c r="F218" s="22" t="str">
        <f t="shared" si="3"/>
        <v>PHẠM NGỌC ĐÔNG12/08/1999</v>
      </c>
      <c r="G218" s="19" t="s">
        <v>1979</v>
      </c>
    </row>
    <row r="219" spans="1:7" x14ac:dyDescent="0.25">
      <c r="A219" s="18">
        <v>219</v>
      </c>
      <c r="B219" s="19" t="s">
        <v>1980</v>
      </c>
      <c r="C219" s="19" t="s">
        <v>1043</v>
      </c>
      <c r="D219" s="20" t="s">
        <v>1044</v>
      </c>
      <c r="E219" s="21" t="s">
        <v>669</v>
      </c>
      <c r="F219" s="22" t="str">
        <f t="shared" si="3"/>
        <v>TRẦN NAM ĐÔNG17/09/2000</v>
      </c>
      <c r="G219" s="19" t="s">
        <v>1980</v>
      </c>
    </row>
    <row r="220" spans="1:7" x14ac:dyDescent="0.25">
      <c r="A220" s="18">
        <v>220</v>
      </c>
      <c r="B220" s="19" t="s">
        <v>1981</v>
      </c>
      <c r="C220" s="19" t="s">
        <v>1045</v>
      </c>
      <c r="D220" s="20" t="s">
        <v>682</v>
      </c>
      <c r="E220" s="21" t="s">
        <v>826</v>
      </c>
      <c r="F220" s="22" t="str">
        <f t="shared" si="3"/>
        <v>DƯƠNG MINH ĐỨC15/02/2000</v>
      </c>
      <c r="G220" s="19" t="s">
        <v>1981</v>
      </c>
    </row>
    <row r="221" spans="1:7" x14ac:dyDescent="0.25">
      <c r="A221" s="18">
        <v>221</v>
      </c>
      <c r="B221" s="19" t="s">
        <v>1982</v>
      </c>
      <c r="C221" s="19" t="s">
        <v>1574</v>
      </c>
      <c r="D221" s="20" t="s">
        <v>1473</v>
      </c>
      <c r="E221" s="21" t="s">
        <v>1238</v>
      </c>
      <c r="F221" s="22" t="str">
        <f t="shared" si="3"/>
        <v>ĐỖ MẠNH ĐỨC25/11/1999</v>
      </c>
      <c r="G221" s="19" t="s">
        <v>1982</v>
      </c>
    </row>
    <row r="222" spans="1:7" x14ac:dyDescent="0.25">
      <c r="A222" s="18">
        <v>222</v>
      </c>
      <c r="B222" s="19" t="s">
        <v>1983</v>
      </c>
      <c r="C222" s="19" t="s">
        <v>375</v>
      </c>
      <c r="D222" s="20" t="s">
        <v>376</v>
      </c>
      <c r="E222" s="21" t="s">
        <v>237</v>
      </c>
      <c r="F222" s="22" t="str">
        <f t="shared" si="3"/>
        <v>KHỔNG QUANG ĐỨC25/01/2001</v>
      </c>
      <c r="G222" s="19" t="s">
        <v>1983</v>
      </c>
    </row>
    <row r="223" spans="1:7" x14ac:dyDescent="0.25">
      <c r="A223" s="18">
        <v>223</v>
      </c>
      <c r="B223" s="19" t="s">
        <v>1984</v>
      </c>
      <c r="C223" s="19" t="s">
        <v>46</v>
      </c>
      <c r="D223" s="20" t="s">
        <v>47</v>
      </c>
      <c r="E223" s="21" t="s">
        <v>2</v>
      </c>
      <c r="F223" s="22" t="str">
        <f t="shared" si="3"/>
        <v>LÊ TRÍ ĐỨC20/03/2001</v>
      </c>
      <c r="G223" s="19" t="s">
        <v>1984</v>
      </c>
    </row>
    <row r="224" spans="1:7" x14ac:dyDescent="0.25">
      <c r="A224" s="18">
        <v>224</v>
      </c>
      <c r="B224" s="19" t="s">
        <v>1985</v>
      </c>
      <c r="C224" s="19" t="s">
        <v>694</v>
      </c>
      <c r="D224" s="20" t="s">
        <v>605</v>
      </c>
      <c r="E224" s="21" t="s">
        <v>612</v>
      </c>
      <c r="F224" s="22" t="str">
        <f t="shared" si="3"/>
        <v>NGÔ HUỲNH ĐỨC12/06/2000</v>
      </c>
      <c r="G224" s="19" t="s">
        <v>1985</v>
      </c>
    </row>
    <row r="225" spans="1:7" x14ac:dyDescent="0.25">
      <c r="A225" s="18">
        <v>225</v>
      </c>
      <c r="B225" s="19" t="s">
        <v>1986</v>
      </c>
      <c r="C225" s="19" t="s">
        <v>1575</v>
      </c>
      <c r="D225" s="20" t="s">
        <v>1529</v>
      </c>
      <c r="E225" s="21" t="s">
        <v>1347</v>
      </c>
      <c r="F225" s="22" t="str">
        <f t="shared" si="3"/>
        <v>NGUYỄN MẠNH ĐỨC16/02/1999</v>
      </c>
      <c r="G225" s="19" t="s">
        <v>1986</v>
      </c>
    </row>
    <row r="226" spans="1:7" x14ac:dyDescent="0.25">
      <c r="A226" s="18">
        <v>226</v>
      </c>
      <c r="B226" s="19" t="s">
        <v>1987</v>
      </c>
      <c r="C226" s="19" t="s">
        <v>695</v>
      </c>
      <c r="D226" s="20" t="s">
        <v>696</v>
      </c>
      <c r="E226" s="21" t="s">
        <v>647</v>
      </c>
      <c r="F226" s="22" t="str">
        <f t="shared" si="3"/>
        <v>NGUYỄN MINH ĐỨC08/12/2000</v>
      </c>
      <c r="G226" s="19" t="s">
        <v>1987</v>
      </c>
    </row>
    <row r="227" spans="1:7" x14ac:dyDescent="0.25">
      <c r="A227" s="18">
        <v>227</v>
      </c>
      <c r="B227" s="19" t="s">
        <v>1988</v>
      </c>
      <c r="C227" s="19" t="s">
        <v>1576</v>
      </c>
      <c r="D227" s="20" t="s">
        <v>1577</v>
      </c>
      <c r="E227" s="21" t="s">
        <v>1241</v>
      </c>
      <c r="F227" s="22" t="str">
        <f t="shared" si="3"/>
        <v>NGUYỄN QUANG ĐỨC05/06/1999</v>
      </c>
      <c r="G227" s="19" t="s">
        <v>1988</v>
      </c>
    </row>
    <row r="228" spans="1:7" x14ac:dyDescent="0.25">
      <c r="A228" s="18">
        <v>228</v>
      </c>
      <c r="B228" s="19" t="s">
        <v>1989</v>
      </c>
      <c r="C228" s="19" t="s">
        <v>697</v>
      </c>
      <c r="D228" s="20" t="s">
        <v>1220</v>
      </c>
      <c r="E228" s="21" t="s">
        <v>1241</v>
      </c>
      <c r="F228" s="22" t="str">
        <f t="shared" si="3"/>
        <v>PHẠM MINH ĐỨC23/06/1999</v>
      </c>
      <c r="G228" s="19" t="s">
        <v>1989</v>
      </c>
    </row>
    <row r="229" spans="1:7" x14ac:dyDescent="0.25">
      <c r="A229" s="18">
        <v>229</v>
      </c>
      <c r="B229" s="19" t="s">
        <v>1990</v>
      </c>
      <c r="C229" s="19" t="s">
        <v>697</v>
      </c>
      <c r="D229" s="20" t="s">
        <v>698</v>
      </c>
      <c r="E229" s="21" t="s">
        <v>600</v>
      </c>
      <c r="F229" s="22" t="str">
        <f t="shared" si="3"/>
        <v>PHẠM MINH ĐỨC27/05/2000</v>
      </c>
      <c r="G229" s="19" t="s">
        <v>1990</v>
      </c>
    </row>
    <row r="230" spans="1:7" x14ac:dyDescent="0.25">
      <c r="A230" s="18">
        <v>230</v>
      </c>
      <c r="B230" s="19" t="s">
        <v>1991</v>
      </c>
      <c r="C230" s="19" t="s">
        <v>48</v>
      </c>
      <c r="D230" s="20" t="s">
        <v>49</v>
      </c>
      <c r="E230" s="21" t="s">
        <v>2</v>
      </c>
      <c r="F230" s="22" t="str">
        <f t="shared" si="3"/>
        <v>PHẠM TIẾN ĐỨC01/10/2001</v>
      </c>
      <c r="G230" s="19" t="s">
        <v>1991</v>
      </c>
    </row>
    <row r="231" spans="1:7" x14ac:dyDescent="0.25">
      <c r="A231" s="18">
        <v>231</v>
      </c>
      <c r="B231" s="19" t="s">
        <v>1992</v>
      </c>
      <c r="C231" s="19" t="s">
        <v>1285</v>
      </c>
      <c r="D231" s="20" t="s">
        <v>1286</v>
      </c>
      <c r="E231" s="21" t="s">
        <v>1216</v>
      </c>
      <c r="F231" s="22" t="str">
        <f t="shared" si="3"/>
        <v>PHÍ ANH ĐỨC03/08/1999</v>
      </c>
      <c r="G231" s="19" t="s">
        <v>1992</v>
      </c>
    </row>
    <row r="232" spans="1:7" x14ac:dyDescent="0.25">
      <c r="A232" s="18">
        <v>232</v>
      </c>
      <c r="B232" s="19" t="s">
        <v>1993</v>
      </c>
      <c r="C232" s="19" t="s">
        <v>377</v>
      </c>
      <c r="D232" s="20" t="s">
        <v>378</v>
      </c>
      <c r="E232" s="21" t="s">
        <v>237</v>
      </c>
      <c r="F232" s="22" t="str">
        <f t="shared" si="3"/>
        <v>TRẦN TRUNG  ĐỨC17/07/2001</v>
      </c>
      <c r="G232" s="19" t="s">
        <v>1993</v>
      </c>
    </row>
    <row r="233" spans="1:7" x14ac:dyDescent="0.25">
      <c r="A233" s="18">
        <v>233</v>
      </c>
      <c r="B233" s="19" t="s">
        <v>1994</v>
      </c>
      <c r="C233" s="19" t="s">
        <v>200</v>
      </c>
      <c r="D233" s="20" t="s">
        <v>1995</v>
      </c>
      <c r="E233" s="21" t="s">
        <v>192</v>
      </c>
      <c r="F233" s="22" t="str">
        <f t="shared" si="3"/>
        <v>VŨ VĂN ĐỨC08/12/2001</v>
      </c>
      <c r="G233" s="19" t="s">
        <v>1994</v>
      </c>
    </row>
    <row r="234" spans="1:7" x14ac:dyDescent="0.25">
      <c r="A234" s="18">
        <v>234</v>
      </c>
      <c r="B234" s="19" t="s">
        <v>1996</v>
      </c>
      <c r="C234" s="19" t="s">
        <v>1046</v>
      </c>
      <c r="D234" s="20" t="s">
        <v>1047</v>
      </c>
      <c r="E234" s="21" t="s">
        <v>669</v>
      </c>
      <c r="F234" s="22" t="str">
        <f t="shared" si="3"/>
        <v>BÙI HOÀNG GIANG27/01/2000</v>
      </c>
      <c r="G234" s="19" t="s">
        <v>1996</v>
      </c>
    </row>
    <row r="235" spans="1:7" x14ac:dyDescent="0.25">
      <c r="A235" s="18">
        <v>235</v>
      </c>
      <c r="B235" s="19" t="s">
        <v>1997</v>
      </c>
      <c r="C235" s="19" t="s">
        <v>699</v>
      </c>
      <c r="D235" s="20" t="s">
        <v>700</v>
      </c>
      <c r="E235" s="21" t="s">
        <v>647</v>
      </c>
      <c r="F235" s="22" t="str">
        <f t="shared" si="3"/>
        <v>ĐÀO HƯƠNG GIANG09/01/2000</v>
      </c>
      <c r="G235" s="19" t="s">
        <v>1997</v>
      </c>
    </row>
    <row r="236" spans="1:7" x14ac:dyDescent="0.25">
      <c r="A236" s="18">
        <v>236</v>
      </c>
      <c r="B236" s="19" t="s">
        <v>1998</v>
      </c>
      <c r="C236" s="19" t="s">
        <v>1287</v>
      </c>
      <c r="D236" s="20" t="s">
        <v>1246</v>
      </c>
      <c r="E236" s="21" t="s">
        <v>1211</v>
      </c>
      <c r="F236" s="22" t="str">
        <f t="shared" si="3"/>
        <v>ĐẦU THỊ HƯƠNG GIANG13/10/1999</v>
      </c>
      <c r="G236" s="19" t="s">
        <v>1998</v>
      </c>
    </row>
    <row r="237" spans="1:7" x14ac:dyDescent="0.25">
      <c r="A237" s="18">
        <v>237</v>
      </c>
      <c r="B237" s="19" t="s">
        <v>1999</v>
      </c>
      <c r="C237" s="19" t="s">
        <v>1288</v>
      </c>
      <c r="D237" s="20" t="s">
        <v>1281</v>
      </c>
      <c r="E237" s="21" t="s">
        <v>1232</v>
      </c>
      <c r="F237" s="22" t="str">
        <f t="shared" si="3"/>
        <v>ĐỖ THỊ THUÝ GIANG06/10/1999</v>
      </c>
      <c r="G237" s="19" t="s">
        <v>1999</v>
      </c>
    </row>
    <row r="238" spans="1:7" x14ac:dyDescent="0.25">
      <c r="A238" s="18">
        <v>238</v>
      </c>
      <c r="B238" s="19" t="s">
        <v>2000</v>
      </c>
      <c r="C238" s="19" t="s">
        <v>701</v>
      </c>
      <c r="D238" s="20" t="s">
        <v>702</v>
      </c>
      <c r="E238" s="21" t="s">
        <v>612</v>
      </c>
      <c r="F238" s="22" t="str">
        <f t="shared" si="3"/>
        <v>HOÀNG THỊ HƯƠNG GIANG20/11/2000</v>
      </c>
      <c r="G238" s="19" t="s">
        <v>2000</v>
      </c>
    </row>
    <row r="239" spans="1:7" x14ac:dyDescent="0.25">
      <c r="A239" s="18">
        <v>239</v>
      </c>
      <c r="B239" s="19" t="s">
        <v>2001</v>
      </c>
      <c r="C239" s="19" t="s">
        <v>1048</v>
      </c>
      <c r="D239" s="20" t="s">
        <v>833</v>
      </c>
      <c r="E239" s="21" t="s">
        <v>674</v>
      </c>
      <c r="F239" s="22" t="str">
        <f t="shared" si="3"/>
        <v>NGÔ THỊ THUỲ GIANG27/10/2000</v>
      </c>
      <c r="G239" s="19" t="s">
        <v>2001</v>
      </c>
    </row>
    <row r="240" spans="1:7" x14ac:dyDescent="0.25">
      <c r="A240" s="18">
        <v>240</v>
      </c>
      <c r="B240" s="19" t="s">
        <v>2002</v>
      </c>
      <c r="C240" s="19" t="s">
        <v>1049</v>
      </c>
      <c r="D240" s="20" t="s">
        <v>705</v>
      </c>
      <c r="E240" s="21" t="s">
        <v>674</v>
      </c>
      <c r="F240" s="22" t="str">
        <f t="shared" si="3"/>
        <v>NGUYỄN BÁ ĐỨC GIANG10/02/2000</v>
      </c>
      <c r="G240" s="19" t="s">
        <v>2002</v>
      </c>
    </row>
    <row r="241" spans="1:7" x14ac:dyDescent="0.25">
      <c r="A241" s="18">
        <v>241</v>
      </c>
      <c r="B241" s="19" t="s">
        <v>2003</v>
      </c>
      <c r="C241" s="19" t="s">
        <v>1289</v>
      </c>
      <c r="D241" s="20" t="s">
        <v>1290</v>
      </c>
      <c r="E241" s="21" t="s">
        <v>1211</v>
      </c>
      <c r="F241" s="22" t="str">
        <f t="shared" si="3"/>
        <v>NGUYỄN HOÀNG GIANG21/09/1999</v>
      </c>
      <c r="G241" s="19" t="s">
        <v>2003</v>
      </c>
    </row>
    <row r="242" spans="1:7" x14ac:dyDescent="0.25">
      <c r="A242" s="18">
        <v>242</v>
      </c>
      <c r="B242" s="19" t="s">
        <v>2004</v>
      </c>
      <c r="C242" s="19" t="s">
        <v>703</v>
      </c>
      <c r="D242" s="20" t="s">
        <v>688</v>
      </c>
      <c r="E242" s="21" t="s">
        <v>647</v>
      </c>
      <c r="F242" s="22" t="str">
        <f t="shared" si="3"/>
        <v>NGUYỄN THỊ HƯƠNG GIANG01/11/2000</v>
      </c>
      <c r="G242" s="19" t="s">
        <v>2004</v>
      </c>
    </row>
    <row r="243" spans="1:7" x14ac:dyDescent="0.25">
      <c r="A243" s="18">
        <v>243</v>
      </c>
      <c r="B243" s="19" t="s">
        <v>2005</v>
      </c>
      <c r="C243" s="19" t="s">
        <v>704</v>
      </c>
      <c r="D243" s="20" t="s">
        <v>705</v>
      </c>
      <c r="E243" s="21" t="s">
        <v>588</v>
      </c>
      <c r="F243" s="22" t="str">
        <f t="shared" si="3"/>
        <v>NGUYỄN THỊ NGÂN GIANG10/02/2000</v>
      </c>
      <c r="G243" s="19" t="s">
        <v>2005</v>
      </c>
    </row>
    <row r="244" spans="1:7" x14ac:dyDescent="0.25">
      <c r="A244" s="18">
        <v>244</v>
      </c>
      <c r="B244" s="19" t="s">
        <v>2006</v>
      </c>
      <c r="C244" s="19" t="s">
        <v>706</v>
      </c>
      <c r="D244" s="20" t="s">
        <v>662</v>
      </c>
      <c r="E244" s="21" t="s">
        <v>647</v>
      </c>
      <c r="F244" s="22" t="str">
        <f t="shared" si="3"/>
        <v>NGUYỄN THỊ THU GIANG17/06/2000</v>
      </c>
      <c r="G244" s="19" t="s">
        <v>2006</v>
      </c>
    </row>
    <row r="245" spans="1:7" x14ac:dyDescent="0.25">
      <c r="A245" s="18">
        <v>245</v>
      </c>
      <c r="B245" s="19" t="s">
        <v>2007</v>
      </c>
      <c r="C245" s="19" t="s">
        <v>1291</v>
      </c>
      <c r="D245" s="20" t="s">
        <v>1292</v>
      </c>
      <c r="E245" s="21" t="s">
        <v>1214</v>
      </c>
      <c r="F245" s="22" t="str">
        <f t="shared" si="3"/>
        <v>NGUYỄN VŨ HƯƠNG GIANG01/05/1999</v>
      </c>
      <c r="G245" s="19" t="s">
        <v>2007</v>
      </c>
    </row>
    <row r="246" spans="1:7" x14ac:dyDescent="0.25">
      <c r="A246" s="18">
        <v>246</v>
      </c>
      <c r="B246" s="19" t="s">
        <v>2008</v>
      </c>
      <c r="C246" s="19" t="s">
        <v>1050</v>
      </c>
      <c r="D246" s="20" t="s">
        <v>1051</v>
      </c>
      <c r="E246" s="21" t="s">
        <v>669</v>
      </c>
      <c r="F246" s="22" t="str">
        <f t="shared" si="3"/>
        <v>TRẦN THỊ HƯƠNG GIANG08/07/2000</v>
      </c>
      <c r="G246" s="19" t="s">
        <v>2008</v>
      </c>
    </row>
    <row r="247" spans="1:7" x14ac:dyDescent="0.25">
      <c r="A247" s="18">
        <v>247</v>
      </c>
      <c r="B247" s="19" t="s">
        <v>2009</v>
      </c>
      <c r="C247" s="19" t="s">
        <v>707</v>
      </c>
      <c r="D247" s="20" t="s">
        <v>684</v>
      </c>
      <c r="E247" s="21" t="s">
        <v>647</v>
      </c>
      <c r="F247" s="22" t="str">
        <f t="shared" si="3"/>
        <v>VƯƠNG TRƯỜNG GIANG08/09/2000</v>
      </c>
      <c r="G247" s="19" t="s">
        <v>2009</v>
      </c>
    </row>
    <row r="248" spans="1:7" x14ac:dyDescent="0.25">
      <c r="A248" s="18">
        <v>248</v>
      </c>
      <c r="B248" s="19" t="s">
        <v>2010</v>
      </c>
      <c r="C248" s="19" t="s">
        <v>1293</v>
      </c>
      <c r="D248" s="20" t="s">
        <v>1224</v>
      </c>
      <c r="E248" s="21" t="s">
        <v>1214</v>
      </c>
      <c r="F248" s="22" t="str">
        <f t="shared" si="3"/>
        <v>ĐÀM MINH GIẢNG06/11/1999</v>
      </c>
      <c r="G248" s="19" t="s">
        <v>2010</v>
      </c>
    </row>
    <row r="249" spans="1:7" x14ac:dyDescent="0.25">
      <c r="A249" s="18">
        <v>249</v>
      </c>
      <c r="B249" s="19" t="s">
        <v>2011</v>
      </c>
      <c r="C249" s="19" t="s">
        <v>1052</v>
      </c>
      <c r="D249" s="20" t="s">
        <v>1053</v>
      </c>
      <c r="E249" s="21" t="s">
        <v>689</v>
      </c>
      <c r="F249" s="22" t="str">
        <f t="shared" si="3"/>
        <v>CAO THỊ NGỌC HÀ19/06/2000</v>
      </c>
      <c r="G249" s="19" t="s">
        <v>2011</v>
      </c>
    </row>
    <row r="250" spans="1:7" x14ac:dyDescent="0.25">
      <c r="A250" s="18">
        <v>250</v>
      </c>
      <c r="B250" s="19" t="s">
        <v>2012</v>
      </c>
      <c r="C250" s="19" t="s">
        <v>201</v>
      </c>
      <c r="D250" s="20" t="s">
        <v>145</v>
      </c>
      <c r="E250" s="21" t="s">
        <v>172</v>
      </c>
      <c r="F250" s="22" t="str">
        <f t="shared" si="3"/>
        <v>ĐÀM THỊ HÀ24/01/2001</v>
      </c>
      <c r="G250" s="19" t="s">
        <v>2012</v>
      </c>
    </row>
    <row r="251" spans="1:7" x14ac:dyDescent="0.25">
      <c r="A251" s="18">
        <v>251</v>
      </c>
      <c r="B251" s="19" t="s">
        <v>2013</v>
      </c>
      <c r="C251" s="19" t="s">
        <v>202</v>
      </c>
      <c r="D251" s="20" t="s">
        <v>39</v>
      </c>
      <c r="E251" s="21" t="s">
        <v>177</v>
      </c>
      <c r="F251" s="22" t="str">
        <f t="shared" si="3"/>
        <v>ĐÀO THỊ THU HÀ30/12/2001</v>
      </c>
      <c r="G251" s="19" t="s">
        <v>2013</v>
      </c>
    </row>
    <row r="252" spans="1:7" x14ac:dyDescent="0.25">
      <c r="A252" s="18">
        <v>252</v>
      </c>
      <c r="B252" s="19" t="s">
        <v>2014</v>
      </c>
      <c r="C252" s="19" t="s">
        <v>203</v>
      </c>
      <c r="D252" s="20" t="s">
        <v>2015</v>
      </c>
      <c r="E252" s="21" t="s">
        <v>172</v>
      </c>
      <c r="F252" s="22" t="str">
        <f t="shared" si="3"/>
        <v>ĐẶNG THỊ THU HÀ16/06/2001</v>
      </c>
      <c r="G252" s="19" t="s">
        <v>2014</v>
      </c>
    </row>
    <row r="253" spans="1:7" x14ac:dyDescent="0.25">
      <c r="A253" s="18">
        <v>253</v>
      </c>
      <c r="B253" s="19" t="s">
        <v>2016</v>
      </c>
      <c r="C253" s="19" t="s">
        <v>1294</v>
      </c>
      <c r="D253" s="20" t="s">
        <v>1295</v>
      </c>
      <c r="E253" s="21" t="s">
        <v>1216</v>
      </c>
      <c r="F253" s="22" t="str">
        <f t="shared" si="3"/>
        <v>ĐOÀN PHƯƠNG HÀ14/05/1999</v>
      </c>
      <c r="G253" s="19" t="s">
        <v>2016</v>
      </c>
    </row>
    <row r="254" spans="1:7" x14ac:dyDescent="0.25">
      <c r="A254" s="18">
        <v>254</v>
      </c>
      <c r="B254" s="19" t="s">
        <v>2017</v>
      </c>
      <c r="C254" s="19" t="s">
        <v>1296</v>
      </c>
      <c r="D254" s="20" t="s">
        <v>1297</v>
      </c>
      <c r="E254" s="21" t="s">
        <v>1214</v>
      </c>
      <c r="F254" s="22" t="str">
        <f t="shared" si="3"/>
        <v>ĐỖ THỊ HÀ31/08/1999</v>
      </c>
      <c r="G254" s="19" t="s">
        <v>2017</v>
      </c>
    </row>
    <row r="255" spans="1:7" x14ac:dyDescent="0.25">
      <c r="A255" s="18">
        <v>255</v>
      </c>
      <c r="B255" s="19" t="s">
        <v>2018</v>
      </c>
      <c r="C255" s="19" t="s">
        <v>1296</v>
      </c>
      <c r="D255" s="20" t="s">
        <v>1349</v>
      </c>
      <c r="E255" s="21" t="s">
        <v>1238</v>
      </c>
      <c r="F255" s="22" t="str">
        <f t="shared" si="3"/>
        <v>ĐỖ THỊ HÀ12/09/1999</v>
      </c>
      <c r="G255" s="19" t="s">
        <v>2018</v>
      </c>
    </row>
    <row r="256" spans="1:7" x14ac:dyDescent="0.25">
      <c r="A256" s="18">
        <v>256</v>
      </c>
      <c r="B256" s="19" t="s">
        <v>2019</v>
      </c>
      <c r="C256" s="19" t="s">
        <v>1578</v>
      </c>
      <c r="D256" s="20" t="s">
        <v>1579</v>
      </c>
      <c r="E256" s="21" t="s">
        <v>1223</v>
      </c>
      <c r="F256" s="22" t="str">
        <f t="shared" si="3"/>
        <v>LẠI THỊ VIỆT HÀ12/01/1999</v>
      </c>
      <c r="G256" s="19" t="s">
        <v>2019</v>
      </c>
    </row>
    <row r="257" spans="1:7" x14ac:dyDescent="0.25">
      <c r="A257" s="18">
        <v>257</v>
      </c>
      <c r="B257" s="19" t="s">
        <v>2020</v>
      </c>
      <c r="C257" s="19" t="s">
        <v>50</v>
      </c>
      <c r="D257" s="20" t="s">
        <v>51</v>
      </c>
      <c r="E257" s="21" t="s">
        <v>9</v>
      </c>
      <c r="F257" s="22" t="str">
        <f t="shared" si="3"/>
        <v>LÊ QUANG HÀ16/08/2001</v>
      </c>
      <c r="G257" s="19" t="s">
        <v>2020</v>
      </c>
    </row>
    <row r="258" spans="1:7" x14ac:dyDescent="0.25">
      <c r="A258" s="18">
        <v>258</v>
      </c>
      <c r="B258" s="19" t="s">
        <v>2021</v>
      </c>
      <c r="C258" s="19" t="s">
        <v>1580</v>
      </c>
      <c r="D258" s="20" t="s">
        <v>1581</v>
      </c>
      <c r="E258" s="21" t="s">
        <v>1223</v>
      </c>
      <c r="F258" s="22" t="str">
        <f t="shared" ref="F258:F321" si="4">C258&amp;D258</f>
        <v>LÊ THỊ HÀ24/08/1998</v>
      </c>
      <c r="G258" s="19" t="s">
        <v>2021</v>
      </c>
    </row>
    <row r="259" spans="1:7" x14ac:dyDescent="0.25">
      <c r="A259" s="18">
        <v>259</v>
      </c>
      <c r="B259" s="19" t="s">
        <v>2022</v>
      </c>
      <c r="C259" s="19" t="s">
        <v>1054</v>
      </c>
      <c r="D259" s="20" t="s">
        <v>1055</v>
      </c>
      <c r="E259" s="21" t="s">
        <v>689</v>
      </c>
      <c r="F259" s="22" t="str">
        <f t="shared" si="4"/>
        <v>LÊ THÚY HÀ05/09/2000</v>
      </c>
      <c r="G259" s="19" t="s">
        <v>2022</v>
      </c>
    </row>
    <row r="260" spans="1:7" x14ac:dyDescent="0.25">
      <c r="A260" s="18">
        <v>260</v>
      </c>
      <c r="B260" s="19" t="s">
        <v>2023</v>
      </c>
      <c r="C260" s="19" t="s">
        <v>379</v>
      </c>
      <c r="D260" s="20" t="s">
        <v>380</v>
      </c>
      <c r="E260" s="21" t="s">
        <v>192</v>
      </c>
      <c r="F260" s="22" t="str">
        <f t="shared" si="4"/>
        <v>NGÔ THỊ THU HÀ22/11/2001</v>
      </c>
      <c r="G260" s="19" t="s">
        <v>2023</v>
      </c>
    </row>
    <row r="261" spans="1:7" x14ac:dyDescent="0.25">
      <c r="A261" s="18">
        <v>261</v>
      </c>
      <c r="B261" s="19" t="s">
        <v>2024</v>
      </c>
      <c r="C261" s="19" t="s">
        <v>1298</v>
      </c>
      <c r="D261" s="20" t="s">
        <v>1582</v>
      </c>
      <c r="E261" s="21" t="s">
        <v>1223</v>
      </c>
      <c r="F261" s="22" t="str">
        <f t="shared" si="4"/>
        <v>NGUYỄN THỊ HÀ02/01/1999</v>
      </c>
      <c r="G261" s="19" t="s">
        <v>2024</v>
      </c>
    </row>
    <row r="262" spans="1:7" x14ac:dyDescent="0.25">
      <c r="A262" s="18">
        <v>262</v>
      </c>
      <c r="B262" s="19" t="s">
        <v>2025</v>
      </c>
      <c r="C262" s="19" t="s">
        <v>1298</v>
      </c>
      <c r="D262" s="20" t="s">
        <v>1299</v>
      </c>
      <c r="E262" s="21" t="s">
        <v>1216</v>
      </c>
      <c r="F262" s="22" t="str">
        <f t="shared" si="4"/>
        <v>NGUYỄN THỊ HÀ08/01/1999</v>
      </c>
      <c r="G262" s="19" t="s">
        <v>2025</v>
      </c>
    </row>
    <row r="263" spans="1:7" x14ac:dyDescent="0.25">
      <c r="A263" s="18">
        <v>263</v>
      </c>
      <c r="B263" s="19" t="s">
        <v>2026</v>
      </c>
      <c r="C263" s="19" t="s">
        <v>1298</v>
      </c>
      <c r="D263" s="20" t="s">
        <v>1278</v>
      </c>
      <c r="E263" s="21" t="s">
        <v>1216</v>
      </c>
      <c r="F263" s="22" t="str">
        <f t="shared" si="4"/>
        <v>NGUYỄN THỊ HÀ12/08/1999</v>
      </c>
      <c r="G263" s="19" t="s">
        <v>2026</v>
      </c>
    </row>
    <row r="264" spans="1:7" x14ac:dyDescent="0.25">
      <c r="A264" s="18">
        <v>264</v>
      </c>
      <c r="B264" s="19" t="s">
        <v>2027</v>
      </c>
      <c r="C264" s="19" t="s">
        <v>381</v>
      </c>
      <c r="D264" s="20" t="s">
        <v>382</v>
      </c>
      <c r="E264" s="21" t="s">
        <v>237</v>
      </c>
      <c r="F264" s="22" t="str">
        <f t="shared" si="4"/>
        <v>NGUYỄN THỊ HẢI HÀ07/10/2001</v>
      </c>
      <c r="G264" s="19" t="s">
        <v>2027</v>
      </c>
    </row>
    <row r="265" spans="1:7" x14ac:dyDescent="0.25">
      <c r="A265" s="18">
        <v>265</v>
      </c>
      <c r="B265" s="19" t="s">
        <v>2028</v>
      </c>
      <c r="C265" s="19" t="s">
        <v>1300</v>
      </c>
      <c r="D265" s="20" t="s">
        <v>1301</v>
      </c>
      <c r="E265" s="21" t="s">
        <v>1211</v>
      </c>
      <c r="F265" s="22" t="str">
        <f t="shared" si="4"/>
        <v>NGUYỄN THỊ VIỆT HÀ17/09/1999</v>
      </c>
      <c r="G265" s="19" t="s">
        <v>2028</v>
      </c>
    </row>
    <row r="266" spans="1:7" x14ac:dyDescent="0.25">
      <c r="A266" s="18">
        <v>266</v>
      </c>
      <c r="B266" s="19" t="s">
        <v>2029</v>
      </c>
      <c r="C266" s="19" t="s">
        <v>708</v>
      </c>
      <c r="D266" s="20" t="s">
        <v>709</v>
      </c>
      <c r="E266" s="21" t="s">
        <v>588</v>
      </c>
      <c r="F266" s="22" t="str">
        <f t="shared" si="4"/>
        <v>PHẠM THU HÀ26/01/2000</v>
      </c>
      <c r="G266" s="19" t="s">
        <v>2029</v>
      </c>
    </row>
    <row r="267" spans="1:7" x14ac:dyDescent="0.25">
      <c r="A267" s="18">
        <v>267</v>
      </c>
      <c r="B267" s="19" t="s">
        <v>2030</v>
      </c>
      <c r="C267" s="19" t="s">
        <v>1302</v>
      </c>
      <c r="D267" s="20" t="s">
        <v>1303</v>
      </c>
      <c r="E267" s="21" t="s">
        <v>1223</v>
      </c>
      <c r="F267" s="22" t="str">
        <f t="shared" si="4"/>
        <v>TRẦN THỊ THU HÀ26/10/1999</v>
      </c>
      <c r="G267" s="19" t="s">
        <v>2030</v>
      </c>
    </row>
    <row r="268" spans="1:7" x14ac:dyDescent="0.25">
      <c r="A268" s="18">
        <v>268</v>
      </c>
      <c r="B268" s="19" t="s">
        <v>2031</v>
      </c>
      <c r="C268" s="19" t="s">
        <v>383</v>
      </c>
      <c r="D268" s="20" t="s">
        <v>384</v>
      </c>
      <c r="E268" s="21" t="s">
        <v>208</v>
      </c>
      <c r="F268" s="22" t="str">
        <f t="shared" si="4"/>
        <v>TRỊNH THỊ THU HÀ18/03/2001</v>
      </c>
      <c r="G268" s="19" t="s">
        <v>2031</v>
      </c>
    </row>
    <row r="269" spans="1:7" x14ac:dyDescent="0.25">
      <c r="A269" s="18">
        <v>269</v>
      </c>
      <c r="B269" s="19" t="s">
        <v>2032</v>
      </c>
      <c r="C269" s="19" t="s">
        <v>204</v>
      </c>
      <c r="D269" s="20" t="s">
        <v>49</v>
      </c>
      <c r="E269" s="21" t="s">
        <v>172</v>
      </c>
      <c r="F269" s="22" t="str">
        <f t="shared" si="4"/>
        <v>TRƯƠNG CÔNG HÀ01/10/2001</v>
      </c>
      <c r="G269" s="19" t="s">
        <v>2032</v>
      </c>
    </row>
    <row r="270" spans="1:7" x14ac:dyDescent="0.25">
      <c r="A270" s="18">
        <v>270</v>
      </c>
      <c r="B270" s="19" t="s">
        <v>2033</v>
      </c>
      <c r="C270" s="19" t="s">
        <v>205</v>
      </c>
      <c r="D270" s="20" t="s">
        <v>2034</v>
      </c>
      <c r="E270" s="21" t="s">
        <v>179</v>
      </c>
      <c r="F270" s="22" t="str">
        <f t="shared" si="4"/>
        <v>TRƯƠNG THỊ HÀ12/09/2001</v>
      </c>
      <c r="G270" s="19" t="s">
        <v>2033</v>
      </c>
    </row>
    <row r="271" spans="1:7" x14ac:dyDescent="0.25">
      <c r="A271" s="18">
        <v>271</v>
      </c>
      <c r="B271" s="19" t="s">
        <v>2035</v>
      </c>
      <c r="C271" s="19" t="s">
        <v>1056</v>
      </c>
      <c r="D271" s="20" t="s">
        <v>1057</v>
      </c>
      <c r="E271" s="21" t="s">
        <v>689</v>
      </c>
      <c r="F271" s="22" t="str">
        <f t="shared" si="4"/>
        <v>TRƯƠNG VĂN HÀ27/12/2000</v>
      </c>
      <c r="G271" s="19" t="s">
        <v>2035</v>
      </c>
    </row>
    <row r="272" spans="1:7" x14ac:dyDescent="0.25">
      <c r="A272" s="18">
        <v>272</v>
      </c>
      <c r="B272" s="19" t="s">
        <v>2036</v>
      </c>
      <c r="C272" s="19" t="s">
        <v>710</v>
      </c>
      <c r="D272" s="20" t="s">
        <v>662</v>
      </c>
      <c r="E272" s="21" t="s">
        <v>595</v>
      </c>
      <c r="F272" s="22" t="str">
        <f t="shared" si="4"/>
        <v>VŨ NGỌC HÀ17/06/2000</v>
      </c>
      <c r="G272" s="19" t="s">
        <v>2036</v>
      </c>
    </row>
    <row r="273" spans="1:7" x14ac:dyDescent="0.25">
      <c r="A273" s="18">
        <v>273</v>
      </c>
      <c r="B273" s="19" t="s">
        <v>2037</v>
      </c>
      <c r="C273" s="19" t="s">
        <v>52</v>
      </c>
      <c r="D273" s="20" t="s">
        <v>53</v>
      </c>
      <c r="E273" s="21" t="s">
        <v>2</v>
      </c>
      <c r="F273" s="22" t="str">
        <f t="shared" si="4"/>
        <v>NGUYỄN VĂN HAI15/01/2001</v>
      </c>
      <c r="G273" s="19" t="s">
        <v>2037</v>
      </c>
    </row>
    <row r="274" spans="1:7" x14ac:dyDescent="0.25">
      <c r="A274" s="18">
        <v>274</v>
      </c>
      <c r="B274" s="19" t="s">
        <v>2038</v>
      </c>
      <c r="C274" s="19" t="s">
        <v>711</v>
      </c>
      <c r="D274" s="20" t="s">
        <v>712</v>
      </c>
      <c r="E274" s="21" t="s">
        <v>595</v>
      </c>
      <c r="F274" s="22" t="str">
        <f t="shared" si="4"/>
        <v>ĐỖ ĐỨC HẢI12/11/2000</v>
      </c>
      <c r="G274" s="19" t="s">
        <v>2038</v>
      </c>
    </row>
    <row r="275" spans="1:7" x14ac:dyDescent="0.25">
      <c r="A275" s="18">
        <v>275</v>
      </c>
      <c r="B275" s="19" t="s">
        <v>2039</v>
      </c>
      <c r="C275" s="19" t="s">
        <v>1583</v>
      </c>
      <c r="D275" s="20" t="s">
        <v>1584</v>
      </c>
      <c r="E275" s="21" t="s">
        <v>1347</v>
      </c>
      <c r="F275" s="22" t="str">
        <f t="shared" si="4"/>
        <v>ĐỒNG VĂN HẢI27/08/1999</v>
      </c>
      <c r="G275" s="19" t="s">
        <v>2039</v>
      </c>
    </row>
    <row r="276" spans="1:7" x14ac:dyDescent="0.25">
      <c r="A276" s="18">
        <v>276</v>
      </c>
      <c r="B276" s="19" t="s">
        <v>2040</v>
      </c>
      <c r="C276" s="19" t="s">
        <v>1304</v>
      </c>
      <c r="D276" s="20" t="s">
        <v>1278</v>
      </c>
      <c r="E276" s="21" t="s">
        <v>1216</v>
      </c>
      <c r="F276" s="22" t="str">
        <f t="shared" si="4"/>
        <v>HOÀNG HỒNG HẢI12/08/1999</v>
      </c>
      <c r="G276" s="19" t="s">
        <v>2040</v>
      </c>
    </row>
    <row r="277" spans="1:7" x14ac:dyDescent="0.25">
      <c r="A277" s="18">
        <v>277</v>
      </c>
      <c r="B277" s="19" t="s">
        <v>2041</v>
      </c>
      <c r="C277" s="19" t="s">
        <v>1585</v>
      </c>
      <c r="D277" s="20" t="s">
        <v>1586</v>
      </c>
      <c r="E277" s="21" t="s">
        <v>1347</v>
      </c>
      <c r="F277" s="22" t="str">
        <f t="shared" si="4"/>
        <v>HOÀNG VĂN HẢI22/01/1999</v>
      </c>
      <c r="G277" s="19" t="s">
        <v>2041</v>
      </c>
    </row>
    <row r="278" spans="1:7" x14ac:dyDescent="0.25">
      <c r="A278" s="18">
        <v>278</v>
      </c>
      <c r="B278" s="19" t="s">
        <v>2042</v>
      </c>
      <c r="C278" s="19" t="s">
        <v>1058</v>
      </c>
      <c r="D278" s="20" t="s">
        <v>1059</v>
      </c>
      <c r="E278" s="21" t="s">
        <v>669</v>
      </c>
      <c r="F278" s="22" t="str">
        <f t="shared" si="4"/>
        <v>HỒ THỊ THU HẢI17/11/2000</v>
      </c>
      <c r="G278" s="19" t="s">
        <v>2042</v>
      </c>
    </row>
    <row r="279" spans="1:7" x14ac:dyDescent="0.25">
      <c r="A279" s="18">
        <v>279</v>
      </c>
      <c r="B279" s="19" t="s">
        <v>2043</v>
      </c>
      <c r="C279" s="19" t="s">
        <v>1305</v>
      </c>
      <c r="D279" s="20" t="s">
        <v>1306</v>
      </c>
      <c r="E279" s="21" t="s">
        <v>1216</v>
      </c>
      <c r="F279" s="22" t="str">
        <f t="shared" si="4"/>
        <v>KHỔNG MINH HẢI17/01/1999</v>
      </c>
      <c r="G279" s="19" t="s">
        <v>2043</v>
      </c>
    </row>
    <row r="280" spans="1:7" x14ac:dyDescent="0.25">
      <c r="A280" s="18">
        <v>280</v>
      </c>
      <c r="B280" s="19" t="s">
        <v>2044</v>
      </c>
      <c r="C280" s="19" t="s">
        <v>713</v>
      </c>
      <c r="D280" s="20" t="s">
        <v>714</v>
      </c>
      <c r="E280" s="21" t="s">
        <v>612</v>
      </c>
      <c r="F280" s="22" t="str">
        <f t="shared" si="4"/>
        <v>NGHIÊM THỊ HỒNG HẢI30/08/2000</v>
      </c>
      <c r="G280" s="19" t="s">
        <v>2044</v>
      </c>
    </row>
    <row r="281" spans="1:7" x14ac:dyDescent="0.25">
      <c r="A281" s="18">
        <v>281</v>
      </c>
      <c r="B281" s="19" t="s">
        <v>2045</v>
      </c>
      <c r="C281" s="19" t="s">
        <v>1060</v>
      </c>
      <c r="D281" s="20" t="s">
        <v>1061</v>
      </c>
      <c r="E281" s="21" t="s">
        <v>826</v>
      </c>
      <c r="F281" s="22" t="str">
        <f t="shared" si="4"/>
        <v>NGUYỄN HOÀNG HẢI08/05/2000</v>
      </c>
      <c r="G281" s="19" t="s">
        <v>2045</v>
      </c>
    </row>
    <row r="282" spans="1:7" x14ac:dyDescent="0.25">
      <c r="A282" s="18">
        <v>282</v>
      </c>
      <c r="B282" s="19" t="s">
        <v>2046</v>
      </c>
      <c r="C282" s="19" t="s">
        <v>1587</v>
      </c>
      <c r="D282" s="20" t="s">
        <v>1365</v>
      </c>
      <c r="E282" s="21" t="s">
        <v>1347</v>
      </c>
      <c r="F282" s="22" t="str">
        <f t="shared" si="4"/>
        <v>NGUYỄN VĂN HẢI25/09/1999</v>
      </c>
      <c r="G282" s="19" t="s">
        <v>2046</v>
      </c>
    </row>
    <row r="283" spans="1:7" x14ac:dyDescent="0.25">
      <c r="A283" s="18">
        <v>283</v>
      </c>
      <c r="B283" s="19" t="s">
        <v>2047</v>
      </c>
      <c r="C283" s="19" t="s">
        <v>206</v>
      </c>
      <c r="D283" s="20" t="s">
        <v>436</v>
      </c>
      <c r="E283" s="21" t="s">
        <v>177</v>
      </c>
      <c r="F283" s="22" t="str">
        <f t="shared" si="4"/>
        <v>NGUYỄN VIẾT HẢI01/01/2001</v>
      </c>
      <c r="G283" s="19" t="s">
        <v>2047</v>
      </c>
    </row>
    <row r="284" spans="1:7" x14ac:dyDescent="0.25">
      <c r="A284" s="18">
        <v>284</v>
      </c>
      <c r="B284" s="19" t="s">
        <v>2048</v>
      </c>
      <c r="C284" s="19" t="s">
        <v>1062</v>
      </c>
      <c r="D284" s="20" t="s">
        <v>998</v>
      </c>
      <c r="E284" s="21" t="s">
        <v>674</v>
      </c>
      <c r="F284" s="22" t="str">
        <f t="shared" si="4"/>
        <v>Trần Văn Hải26/11/2000</v>
      </c>
      <c r="G284" s="19" t="s">
        <v>2048</v>
      </c>
    </row>
    <row r="285" spans="1:7" x14ac:dyDescent="0.25">
      <c r="A285" s="18">
        <v>285</v>
      </c>
      <c r="B285" s="19" t="s">
        <v>2049</v>
      </c>
      <c r="C285" s="19" t="s">
        <v>1588</v>
      </c>
      <c r="D285" s="20" t="s">
        <v>1354</v>
      </c>
      <c r="E285" s="21" t="s">
        <v>1241</v>
      </c>
      <c r="F285" s="22" t="str">
        <f t="shared" si="4"/>
        <v>ĐÀM THỊ MỸ HẠNH15/02/1999</v>
      </c>
      <c r="G285" s="19" t="s">
        <v>2049</v>
      </c>
    </row>
    <row r="286" spans="1:7" x14ac:dyDescent="0.25">
      <c r="A286" s="18">
        <v>286</v>
      </c>
      <c r="B286" s="19" t="s">
        <v>2050</v>
      </c>
      <c r="C286" s="19" t="s">
        <v>385</v>
      </c>
      <c r="D286" s="20" t="s">
        <v>386</v>
      </c>
      <c r="E286" s="21" t="s">
        <v>192</v>
      </c>
      <c r="F286" s="22" t="str">
        <f t="shared" si="4"/>
        <v>HỒ THỊ HẠNH07/08/2001</v>
      </c>
      <c r="G286" s="19" t="s">
        <v>2050</v>
      </c>
    </row>
    <row r="287" spans="1:7" x14ac:dyDescent="0.25">
      <c r="A287" s="18">
        <v>287</v>
      </c>
      <c r="B287" s="19" t="s">
        <v>2051</v>
      </c>
      <c r="C287" s="19" t="s">
        <v>387</v>
      </c>
      <c r="D287" s="20" t="s">
        <v>361</v>
      </c>
      <c r="E287" s="21" t="s">
        <v>174</v>
      </c>
      <c r="F287" s="22" t="str">
        <f t="shared" si="4"/>
        <v>Lê Thị Hạnh13/08/2001</v>
      </c>
      <c r="G287" s="19" t="s">
        <v>2051</v>
      </c>
    </row>
    <row r="288" spans="1:7" x14ac:dyDescent="0.25">
      <c r="A288" s="18">
        <v>288</v>
      </c>
      <c r="B288" s="19" t="s">
        <v>2052</v>
      </c>
      <c r="C288" s="19" t="s">
        <v>207</v>
      </c>
      <c r="D288" s="20" t="s">
        <v>470</v>
      </c>
      <c r="E288" s="21" t="s">
        <v>208</v>
      </c>
      <c r="F288" s="22" t="str">
        <f t="shared" si="4"/>
        <v>LƯƠNG THỊ HẠNH26/12/2001</v>
      </c>
      <c r="G288" s="19" t="s">
        <v>2052</v>
      </c>
    </row>
    <row r="289" spans="1:7" x14ac:dyDescent="0.25">
      <c r="A289" s="18">
        <v>289</v>
      </c>
      <c r="B289" s="19" t="s">
        <v>2053</v>
      </c>
      <c r="C289" s="19" t="s">
        <v>54</v>
      </c>
      <c r="D289" s="20" t="s">
        <v>55</v>
      </c>
      <c r="E289" s="21" t="s">
        <v>2</v>
      </c>
      <c r="F289" s="22" t="str">
        <f t="shared" si="4"/>
        <v>NGÔ THỊ HẠNH19/04/2001</v>
      </c>
      <c r="G289" s="19" t="s">
        <v>2053</v>
      </c>
    </row>
    <row r="290" spans="1:7" x14ac:dyDescent="0.25">
      <c r="A290" s="18">
        <v>290</v>
      </c>
      <c r="B290" s="19" t="s">
        <v>2054</v>
      </c>
      <c r="C290" s="19" t="s">
        <v>388</v>
      </c>
      <c r="D290" s="20" t="s">
        <v>1361</v>
      </c>
      <c r="E290" s="21" t="s">
        <v>1347</v>
      </c>
      <c r="F290" s="22" t="str">
        <f t="shared" si="4"/>
        <v>NGUYỄN THỊ HẠNH13/03/1999</v>
      </c>
      <c r="G290" s="19" t="s">
        <v>2054</v>
      </c>
    </row>
    <row r="291" spans="1:7" x14ac:dyDescent="0.25">
      <c r="A291" s="18">
        <v>291</v>
      </c>
      <c r="B291" s="19" t="s">
        <v>2055</v>
      </c>
      <c r="C291" s="19" t="s">
        <v>388</v>
      </c>
      <c r="D291" s="20" t="s">
        <v>1267</v>
      </c>
      <c r="E291" s="21" t="s">
        <v>1214</v>
      </c>
      <c r="F291" s="22" t="str">
        <f t="shared" si="4"/>
        <v>NGUYỄN THỊ HẠNH11/10/1999</v>
      </c>
      <c r="G291" s="19" t="s">
        <v>2055</v>
      </c>
    </row>
    <row r="292" spans="1:7" x14ac:dyDescent="0.25">
      <c r="A292" s="18">
        <v>292</v>
      </c>
      <c r="B292" s="19" t="s">
        <v>2056</v>
      </c>
      <c r="C292" s="19" t="s">
        <v>388</v>
      </c>
      <c r="D292" s="20" t="s">
        <v>389</v>
      </c>
      <c r="E292" s="21" t="s">
        <v>237</v>
      </c>
      <c r="F292" s="22" t="str">
        <f t="shared" si="4"/>
        <v>NGUYỄN THỊ HẠNH28/06/2001</v>
      </c>
      <c r="G292" s="19" t="s">
        <v>2056</v>
      </c>
    </row>
    <row r="293" spans="1:7" x14ac:dyDescent="0.25">
      <c r="A293" s="18">
        <v>293</v>
      </c>
      <c r="B293" s="19" t="s">
        <v>2057</v>
      </c>
      <c r="C293" s="19" t="s">
        <v>390</v>
      </c>
      <c r="D293" s="20" t="s">
        <v>349</v>
      </c>
      <c r="E293" s="21" t="s">
        <v>174</v>
      </c>
      <c r="F293" s="22" t="str">
        <f t="shared" si="4"/>
        <v>NGUYỄN THỊ HỒNG HẠNH06/10/2001</v>
      </c>
      <c r="G293" s="19" t="s">
        <v>2057</v>
      </c>
    </row>
    <row r="294" spans="1:7" x14ac:dyDescent="0.25">
      <c r="A294" s="18">
        <v>294</v>
      </c>
      <c r="B294" s="19" t="s">
        <v>2058</v>
      </c>
      <c r="C294" s="19" t="s">
        <v>715</v>
      </c>
      <c r="D294" s="20" t="s">
        <v>716</v>
      </c>
      <c r="E294" s="21" t="s">
        <v>647</v>
      </c>
      <c r="F294" s="22" t="str">
        <f t="shared" si="4"/>
        <v>NGUYỄN THỊ MỸ HẠNH02/01/2000</v>
      </c>
      <c r="G294" s="19" t="s">
        <v>2058</v>
      </c>
    </row>
    <row r="295" spans="1:7" x14ac:dyDescent="0.25">
      <c r="A295" s="18">
        <v>295</v>
      </c>
      <c r="B295" s="19" t="s">
        <v>2059</v>
      </c>
      <c r="C295" s="19" t="s">
        <v>717</v>
      </c>
      <c r="D295" s="20" t="s">
        <v>718</v>
      </c>
      <c r="E295" s="21" t="s">
        <v>595</v>
      </c>
      <c r="F295" s="22" t="str">
        <f t="shared" si="4"/>
        <v>TRẦN THỊ HẠNH20/09/2000</v>
      </c>
      <c r="G295" s="19" t="s">
        <v>2059</v>
      </c>
    </row>
    <row r="296" spans="1:7" x14ac:dyDescent="0.25">
      <c r="A296" s="18">
        <v>296</v>
      </c>
      <c r="B296" s="19" t="s">
        <v>2060</v>
      </c>
      <c r="C296" s="19" t="s">
        <v>1063</v>
      </c>
      <c r="D296" s="20" t="s">
        <v>644</v>
      </c>
      <c r="E296" s="21" t="s">
        <v>826</v>
      </c>
      <c r="F296" s="22" t="str">
        <f t="shared" si="4"/>
        <v>TRẦN THỊ BÍCH HẠNH07/11/2000</v>
      </c>
      <c r="G296" s="19" t="s">
        <v>2060</v>
      </c>
    </row>
    <row r="297" spans="1:7" x14ac:dyDescent="0.25">
      <c r="A297" s="18">
        <v>297</v>
      </c>
      <c r="B297" s="19" t="s">
        <v>2061</v>
      </c>
      <c r="C297" s="19" t="s">
        <v>1064</v>
      </c>
      <c r="D297" s="20" t="s">
        <v>1065</v>
      </c>
      <c r="E297" s="21" t="s">
        <v>669</v>
      </c>
      <c r="F297" s="22" t="str">
        <f t="shared" si="4"/>
        <v>VÕ LÊ HỒNG HẠNH11/08/2000</v>
      </c>
      <c r="G297" s="19" t="s">
        <v>2061</v>
      </c>
    </row>
    <row r="298" spans="1:7" x14ac:dyDescent="0.25">
      <c r="A298" s="18">
        <v>298</v>
      </c>
      <c r="B298" s="19" t="s">
        <v>2062</v>
      </c>
      <c r="C298" s="19" t="s">
        <v>1066</v>
      </c>
      <c r="D298" s="20" t="s">
        <v>747</v>
      </c>
      <c r="E298" s="21" t="s">
        <v>674</v>
      </c>
      <c r="F298" s="22" t="str">
        <f t="shared" si="4"/>
        <v>VŨ THỊ HẠNH15/11/2000</v>
      </c>
      <c r="G298" s="19" t="s">
        <v>2062</v>
      </c>
    </row>
    <row r="299" spans="1:7" x14ac:dyDescent="0.25">
      <c r="A299" s="18">
        <v>299</v>
      </c>
      <c r="B299" s="19" t="s">
        <v>2063</v>
      </c>
      <c r="C299" s="19" t="s">
        <v>391</v>
      </c>
      <c r="D299" s="20" t="s">
        <v>376</v>
      </c>
      <c r="E299" s="21" t="s">
        <v>237</v>
      </c>
      <c r="F299" s="22" t="str">
        <f t="shared" si="4"/>
        <v>ĐÀM ĐÌNH HÀO25/01/2001</v>
      </c>
      <c r="G299" s="19" t="s">
        <v>2063</v>
      </c>
    </row>
    <row r="300" spans="1:7" x14ac:dyDescent="0.25">
      <c r="A300" s="18">
        <v>300</v>
      </c>
      <c r="B300" s="19" t="s">
        <v>2064</v>
      </c>
      <c r="C300" s="19" t="s">
        <v>392</v>
      </c>
      <c r="D300" s="20" t="s">
        <v>393</v>
      </c>
      <c r="E300" s="21" t="s">
        <v>192</v>
      </c>
      <c r="F300" s="22" t="str">
        <f t="shared" si="4"/>
        <v>NGUYỄN THỊ HAY21/01/2001</v>
      </c>
      <c r="G300" s="19" t="s">
        <v>2064</v>
      </c>
    </row>
    <row r="301" spans="1:7" x14ac:dyDescent="0.25">
      <c r="A301" s="18">
        <v>301</v>
      </c>
      <c r="B301" s="19" t="s">
        <v>2065</v>
      </c>
      <c r="C301" s="19" t="s">
        <v>394</v>
      </c>
      <c r="D301" s="20" t="s">
        <v>395</v>
      </c>
      <c r="E301" s="21" t="s">
        <v>237</v>
      </c>
      <c r="F301" s="22" t="str">
        <f t="shared" si="4"/>
        <v>DƯƠNG THỊ THU HẰNG12/10/2001</v>
      </c>
      <c r="G301" s="19" t="s">
        <v>2065</v>
      </c>
    </row>
    <row r="302" spans="1:7" x14ac:dyDescent="0.25">
      <c r="A302" s="18">
        <v>302</v>
      </c>
      <c r="B302" s="19" t="s">
        <v>2066</v>
      </c>
      <c r="C302" s="19" t="s">
        <v>209</v>
      </c>
      <c r="D302" s="20" t="s">
        <v>2067</v>
      </c>
      <c r="E302" s="21" t="s">
        <v>177</v>
      </c>
      <c r="F302" s="22" t="str">
        <f t="shared" si="4"/>
        <v>ĐẶNG THÚY HẰNG23/02/2000</v>
      </c>
      <c r="G302" s="19" t="s">
        <v>2066</v>
      </c>
    </row>
    <row r="303" spans="1:7" x14ac:dyDescent="0.25">
      <c r="A303" s="18">
        <v>303</v>
      </c>
      <c r="B303" s="19" t="s">
        <v>2068</v>
      </c>
      <c r="C303" s="19" t="s">
        <v>56</v>
      </c>
      <c r="D303" s="20" t="s">
        <v>57</v>
      </c>
      <c r="E303" s="21" t="s">
        <v>2</v>
      </c>
      <c r="F303" s="22" t="str">
        <f t="shared" si="4"/>
        <v>ĐỖ THỊ THU HẰNG11/10/2001</v>
      </c>
      <c r="G303" s="19" t="s">
        <v>2068</v>
      </c>
    </row>
    <row r="304" spans="1:7" x14ac:dyDescent="0.25">
      <c r="A304" s="18">
        <v>304</v>
      </c>
      <c r="B304" s="19" t="s">
        <v>2069</v>
      </c>
      <c r="C304" s="19" t="s">
        <v>719</v>
      </c>
      <c r="D304" s="20" t="s">
        <v>720</v>
      </c>
      <c r="E304" s="21" t="s">
        <v>669</v>
      </c>
      <c r="F304" s="22" t="str">
        <f t="shared" si="4"/>
        <v>LƯƠNG MINH HẰNG22/12/2000</v>
      </c>
      <c r="G304" s="19" t="s">
        <v>2069</v>
      </c>
    </row>
    <row r="305" spans="1:7" x14ac:dyDescent="0.25">
      <c r="A305" s="18">
        <v>305</v>
      </c>
      <c r="B305" s="19" t="s">
        <v>2070</v>
      </c>
      <c r="C305" s="19" t="s">
        <v>721</v>
      </c>
      <c r="D305" s="20" t="s">
        <v>722</v>
      </c>
      <c r="E305" s="21" t="s">
        <v>595</v>
      </c>
      <c r="F305" s="22" t="str">
        <f t="shared" si="4"/>
        <v>LƯƠNG THUÝ HẰNG09/02/2000</v>
      </c>
      <c r="G305" s="19" t="s">
        <v>2070</v>
      </c>
    </row>
    <row r="306" spans="1:7" x14ac:dyDescent="0.25">
      <c r="A306" s="18">
        <v>306</v>
      </c>
      <c r="B306" s="19" t="s">
        <v>2071</v>
      </c>
      <c r="C306" s="19" t="s">
        <v>58</v>
      </c>
      <c r="D306" s="20" t="s">
        <v>1589</v>
      </c>
      <c r="E306" s="21" t="s">
        <v>1232</v>
      </c>
      <c r="F306" s="22" t="str">
        <f t="shared" si="4"/>
        <v>NGUYỄN THỊ HẰNG16/12/1999</v>
      </c>
      <c r="G306" s="19" t="s">
        <v>2071</v>
      </c>
    </row>
    <row r="307" spans="1:7" x14ac:dyDescent="0.25">
      <c r="A307" s="18">
        <v>307</v>
      </c>
      <c r="B307" s="19" t="s">
        <v>2072</v>
      </c>
      <c r="C307" s="19" t="s">
        <v>58</v>
      </c>
      <c r="D307" s="20" t="s">
        <v>59</v>
      </c>
      <c r="E307" s="21" t="s">
        <v>9</v>
      </c>
      <c r="F307" s="22" t="str">
        <f t="shared" si="4"/>
        <v>NGUYỄN THỊ HẰNG30/07/2001</v>
      </c>
      <c r="G307" s="19" t="s">
        <v>2072</v>
      </c>
    </row>
    <row r="308" spans="1:7" x14ac:dyDescent="0.25">
      <c r="A308" s="18">
        <v>308</v>
      </c>
      <c r="B308" s="19" t="s">
        <v>2073</v>
      </c>
      <c r="C308" s="19" t="s">
        <v>1067</v>
      </c>
      <c r="D308" s="20" t="s">
        <v>1068</v>
      </c>
      <c r="E308" s="21" t="s">
        <v>689</v>
      </c>
      <c r="F308" s="22" t="str">
        <f t="shared" si="4"/>
        <v>NGUYỄN THỊ THU HẰNG01/10/2000</v>
      </c>
      <c r="G308" s="19" t="s">
        <v>2073</v>
      </c>
    </row>
    <row r="309" spans="1:7" x14ac:dyDescent="0.25">
      <c r="A309" s="18">
        <v>309</v>
      </c>
      <c r="B309" s="19" t="s">
        <v>2074</v>
      </c>
      <c r="C309" s="19" t="s">
        <v>1590</v>
      </c>
      <c r="D309" s="20" t="s">
        <v>1591</v>
      </c>
      <c r="E309" s="21" t="s">
        <v>1241</v>
      </c>
      <c r="F309" s="22" t="str">
        <f t="shared" si="4"/>
        <v>NGUYỄN THỊ THÚY HẰNG03/02/1999</v>
      </c>
      <c r="G309" s="19" t="s">
        <v>2074</v>
      </c>
    </row>
    <row r="310" spans="1:7" x14ac:dyDescent="0.25">
      <c r="A310" s="18">
        <v>310</v>
      </c>
      <c r="B310" s="19" t="s">
        <v>2075</v>
      </c>
      <c r="C310" s="19" t="s">
        <v>1590</v>
      </c>
      <c r="D310" s="20" t="s">
        <v>1592</v>
      </c>
      <c r="E310" s="21" t="s">
        <v>1238</v>
      </c>
      <c r="F310" s="22" t="str">
        <f t="shared" si="4"/>
        <v>NGUYỄN THỊ THÚY HẰNG01/11/1999</v>
      </c>
      <c r="G310" s="19" t="s">
        <v>2075</v>
      </c>
    </row>
    <row r="311" spans="1:7" x14ac:dyDescent="0.25">
      <c r="A311" s="18">
        <v>311</v>
      </c>
      <c r="B311" s="19" t="s">
        <v>2076</v>
      </c>
      <c r="C311" s="19" t="s">
        <v>210</v>
      </c>
      <c r="D311" s="20" t="s">
        <v>8</v>
      </c>
      <c r="E311" s="21" t="s">
        <v>177</v>
      </c>
      <c r="F311" s="22" t="str">
        <f t="shared" si="4"/>
        <v>PHẠM THỊ HẰNG20/10/2001</v>
      </c>
      <c r="G311" s="19" t="s">
        <v>2076</v>
      </c>
    </row>
    <row r="312" spans="1:7" x14ac:dyDescent="0.25">
      <c r="A312" s="18">
        <v>312</v>
      </c>
      <c r="B312" s="19" t="s">
        <v>2077</v>
      </c>
      <c r="C312" s="19" t="s">
        <v>723</v>
      </c>
      <c r="D312" s="20" t="s">
        <v>724</v>
      </c>
      <c r="E312" s="21" t="s">
        <v>588</v>
      </c>
      <c r="F312" s="22" t="str">
        <f t="shared" si="4"/>
        <v>PHAN THỊ HÂN23/07/2000</v>
      </c>
      <c r="G312" s="19" t="s">
        <v>2077</v>
      </c>
    </row>
    <row r="313" spans="1:7" x14ac:dyDescent="0.25">
      <c r="A313" s="18">
        <v>313</v>
      </c>
      <c r="B313" s="19" t="s">
        <v>2078</v>
      </c>
      <c r="C313" s="19" t="s">
        <v>396</v>
      </c>
      <c r="D313" s="20" t="s">
        <v>397</v>
      </c>
      <c r="E313" s="21" t="s">
        <v>208</v>
      </c>
      <c r="F313" s="22" t="str">
        <f t="shared" si="4"/>
        <v>LÊ THỊ HẬU21/12/2001</v>
      </c>
      <c r="G313" s="19" t="s">
        <v>2078</v>
      </c>
    </row>
    <row r="314" spans="1:7" x14ac:dyDescent="0.25">
      <c r="A314" s="18">
        <v>314</v>
      </c>
      <c r="B314" s="19" t="s">
        <v>2079</v>
      </c>
      <c r="C314" s="19" t="s">
        <v>1307</v>
      </c>
      <c r="D314" s="20" t="s">
        <v>1308</v>
      </c>
      <c r="E314" s="21" t="s">
        <v>1221</v>
      </c>
      <c r="F314" s="22" t="str">
        <f t="shared" si="4"/>
        <v>TRẦN THỊ HẬU24/04/1999</v>
      </c>
      <c r="G314" s="19" t="s">
        <v>2079</v>
      </c>
    </row>
    <row r="315" spans="1:7" x14ac:dyDescent="0.25">
      <c r="A315" s="18">
        <v>315</v>
      </c>
      <c r="B315" s="19" t="s">
        <v>2080</v>
      </c>
      <c r="C315" s="19" t="s">
        <v>1309</v>
      </c>
      <c r="D315" s="20" t="s">
        <v>1310</v>
      </c>
      <c r="E315" s="21" t="s">
        <v>1221</v>
      </c>
      <c r="F315" s="22" t="str">
        <f t="shared" si="4"/>
        <v>ĐÀM THỊ HIỀN04/11/1999</v>
      </c>
      <c r="G315" s="19" t="s">
        <v>2080</v>
      </c>
    </row>
    <row r="316" spans="1:7" x14ac:dyDescent="0.25">
      <c r="A316" s="18">
        <v>316</v>
      </c>
      <c r="B316" s="19" t="s">
        <v>2081</v>
      </c>
      <c r="C316" s="19" t="s">
        <v>398</v>
      </c>
      <c r="D316" s="20" t="s">
        <v>399</v>
      </c>
      <c r="E316" s="21" t="s">
        <v>192</v>
      </c>
      <c r="F316" s="22" t="str">
        <f t="shared" si="4"/>
        <v>ĐINH THỊ THU HIỀN16/07/2001</v>
      </c>
      <c r="G316" s="19" t="s">
        <v>2081</v>
      </c>
    </row>
    <row r="317" spans="1:7" x14ac:dyDescent="0.25">
      <c r="A317" s="18">
        <v>317</v>
      </c>
      <c r="B317" s="19" t="s">
        <v>2082</v>
      </c>
      <c r="C317" s="19" t="s">
        <v>211</v>
      </c>
      <c r="D317" s="20" t="s">
        <v>2083</v>
      </c>
      <c r="E317" s="21" t="s">
        <v>177</v>
      </c>
      <c r="F317" s="22" t="str">
        <f t="shared" si="4"/>
        <v>ĐỖ THỊ HIỀN13/11/2001</v>
      </c>
      <c r="G317" s="19" t="s">
        <v>2082</v>
      </c>
    </row>
    <row r="318" spans="1:7" x14ac:dyDescent="0.25">
      <c r="A318" s="18">
        <v>318</v>
      </c>
      <c r="B318" s="19" t="s">
        <v>2084</v>
      </c>
      <c r="C318" s="19" t="s">
        <v>1311</v>
      </c>
      <c r="D318" s="20" t="s">
        <v>1312</v>
      </c>
      <c r="E318" s="21" t="s">
        <v>1214</v>
      </c>
      <c r="F318" s="22" t="str">
        <f t="shared" si="4"/>
        <v>ĐỒNG THỊ HIỀN09/11/1999</v>
      </c>
      <c r="G318" s="19" t="s">
        <v>2084</v>
      </c>
    </row>
    <row r="319" spans="1:7" x14ac:dyDescent="0.25">
      <c r="A319" s="18">
        <v>319</v>
      </c>
      <c r="B319" s="19" t="s">
        <v>2085</v>
      </c>
      <c r="C319" s="19" t="s">
        <v>212</v>
      </c>
      <c r="D319" s="20" t="s">
        <v>2086</v>
      </c>
      <c r="E319" s="21" t="s">
        <v>179</v>
      </c>
      <c r="F319" s="22" t="str">
        <f t="shared" si="4"/>
        <v>HOÀNG THỊ THU HIỀN26/05/2001</v>
      </c>
      <c r="G319" s="19" t="s">
        <v>2085</v>
      </c>
    </row>
    <row r="320" spans="1:7" x14ac:dyDescent="0.25">
      <c r="A320" s="18">
        <v>320</v>
      </c>
      <c r="B320" s="19" t="s">
        <v>2087</v>
      </c>
      <c r="C320" s="19" t="s">
        <v>213</v>
      </c>
      <c r="D320" s="20" t="s">
        <v>2088</v>
      </c>
      <c r="E320" s="21" t="s">
        <v>179</v>
      </c>
      <c r="F320" s="22" t="str">
        <f t="shared" si="4"/>
        <v>KHỔNG THỊ HIỀN24/05/2001</v>
      </c>
      <c r="G320" s="19" t="s">
        <v>2087</v>
      </c>
    </row>
    <row r="321" spans="1:7" x14ac:dyDescent="0.25">
      <c r="A321" s="18">
        <v>321</v>
      </c>
      <c r="B321" s="19" t="s">
        <v>2089</v>
      </c>
      <c r="C321" s="19" t="s">
        <v>60</v>
      </c>
      <c r="D321" s="20" t="s">
        <v>61</v>
      </c>
      <c r="E321" s="21" t="s">
        <v>2</v>
      </c>
      <c r="F321" s="22" t="str">
        <f t="shared" si="4"/>
        <v>NGUYỄN THẢO HIỀN01/04/2001</v>
      </c>
      <c r="G321" s="19" t="s">
        <v>2089</v>
      </c>
    </row>
    <row r="322" spans="1:7" x14ac:dyDescent="0.25">
      <c r="A322" s="18">
        <v>322</v>
      </c>
      <c r="B322" s="19" t="s">
        <v>2090</v>
      </c>
      <c r="C322" s="19" t="s">
        <v>400</v>
      </c>
      <c r="D322" s="20" t="s">
        <v>1029</v>
      </c>
      <c r="E322" s="21" t="s">
        <v>669</v>
      </c>
      <c r="F322" s="22" t="str">
        <f t="shared" ref="F322:F385" si="5">C322&amp;D322</f>
        <v>NGUYỄN THỊ HIỀN16/04/2000</v>
      </c>
      <c r="G322" s="19" t="s">
        <v>2090</v>
      </c>
    </row>
    <row r="323" spans="1:7" x14ac:dyDescent="0.25">
      <c r="A323" s="18">
        <v>323</v>
      </c>
      <c r="B323" s="19" t="s">
        <v>2091</v>
      </c>
      <c r="C323" s="19" t="s">
        <v>400</v>
      </c>
      <c r="D323" s="20" t="s">
        <v>1069</v>
      </c>
      <c r="E323" s="21" t="s">
        <v>669</v>
      </c>
      <c r="F323" s="22" t="str">
        <f t="shared" si="5"/>
        <v>NGUYỄN THỊ HIỀN01/08/2000</v>
      </c>
      <c r="G323" s="19" t="s">
        <v>2091</v>
      </c>
    </row>
    <row r="324" spans="1:7" x14ac:dyDescent="0.25">
      <c r="A324" s="18">
        <v>324</v>
      </c>
      <c r="B324" s="19" t="s">
        <v>2092</v>
      </c>
      <c r="C324" s="19" t="s">
        <v>400</v>
      </c>
      <c r="D324" s="20" t="s">
        <v>401</v>
      </c>
      <c r="E324" s="21" t="s">
        <v>237</v>
      </c>
      <c r="F324" s="22" t="str">
        <f t="shared" si="5"/>
        <v>NGUYỄN THỊ HIỀN03/01/2001</v>
      </c>
      <c r="G324" s="19" t="s">
        <v>2092</v>
      </c>
    </row>
    <row r="325" spans="1:7" x14ac:dyDescent="0.25">
      <c r="A325" s="18">
        <v>325</v>
      </c>
      <c r="B325" s="19" t="s">
        <v>2093</v>
      </c>
      <c r="C325" s="19" t="s">
        <v>214</v>
      </c>
      <c r="D325" s="20" t="s">
        <v>961</v>
      </c>
      <c r="E325" s="21" t="s">
        <v>674</v>
      </c>
      <c r="F325" s="22" t="str">
        <f t="shared" si="5"/>
        <v>NGUYỄN THỊ THU HIỀN02/05/2000</v>
      </c>
      <c r="G325" s="19" t="s">
        <v>2093</v>
      </c>
    </row>
    <row r="326" spans="1:7" x14ac:dyDescent="0.25">
      <c r="A326" s="18">
        <v>326</v>
      </c>
      <c r="B326" s="19" t="s">
        <v>2094</v>
      </c>
      <c r="C326" s="19" t="s">
        <v>214</v>
      </c>
      <c r="D326" s="20" t="s">
        <v>614</v>
      </c>
      <c r="E326" s="21" t="s">
        <v>689</v>
      </c>
      <c r="F326" s="22" t="str">
        <f t="shared" si="5"/>
        <v>NGUYỄN THỊ THU HIỀN24/11/2000</v>
      </c>
      <c r="G326" s="19" t="s">
        <v>2094</v>
      </c>
    </row>
    <row r="327" spans="1:7" x14ac:dyDescent="0.25">
      <c r="A327" s="18">
        <v>327</v>
      </c>
      <c r="B327" s="19" t="s">
        <v>2095</v>
      </c>
      <c r="C327" s="19" t="s">
        <v>214</v>
      </c>
      <c r="D327" s="20" t="s">
        <v>725</v>
      </c>
      <c r="E327" s="21" t="s">
        <v>603</v>
      </c>
      <c r="F327" s="22" t="str">
        <f t="shared" si="5"/>
        <v>NGUYỄN THỊ THU HIỀN03/12/2000</v>
      </c>
      <c r="G327" s="19" t="s">
        <v>2095</v>
      </c>
    </row>
    <row r="328" spans="1:7" x14ac:dyDescent="0.25">
      <c r="A328" s="18">
        <v>328</v>
      </c>
      <c r="B328" s="19" t="s">
        <v>2096</v>
      </c>
      <c r="C328" s="19" t="s">
        <v>214</v>
      </c>
      <c r="D328" s="20" t="s">
        <v>436</v>
      </c>
      <c r="E328" s="21" t="s">
        <v>179</v>
      </c>
      <c r="F328" s="22" t="str">
        <f t="shared" si="5"/>
        <v>NGUYỄN THỊ THU HIỀN01/01/2001</v>
      </c>
      <c r="G328" s="19" t="s">
        <v>2096</v>
      </c>
    </row>
    <row r="329" spans="1:7" x14ac:dyDescent="0.25">
      <c r="A329" s="18">
        <v>329</v>
      </c>
      <c r="B329" s="19" t="s">
        <v>2097</v>
      </c>
      <c r="C329" s="19" t="s">
        <v>214</v>
      </c>
      <c r="D329" s="20" t="s">
        <v>402</v>
      </c>
      <c r="E329" s="21" t="s">
        <v>192</v>
      </c>
      <c r="F329" s="22" t="str">
        <f t="shared" si="5"/>
        <v>NGUYỄN THỊ THU HIỀN14/03/2001</v>
      </c>
      <c r="G329" s="19" t="s">
        <v>2097</v>
      </c>
    </row>
    <row r="330" spans="1:7" x14ac:dyDescent="0.25">
      <c r="A330" s="18">
        <v>330</v>
      </c>
      <c r="B330" s="19" t="s">
        <v>2098</v>
      </c>
      <c r="C330" s="19" t="s">
        <v>403</v>
      </c>
      <c r="D330" s="20" t="s">
        <v>1313</v>
      </c>
      <c r="E330" s="21" t="s">
        <v>1232</v>
      </c>
      <c r="F330" s="22" t="str">
        <f t="shared" si="5"/>
        <v>NGUYỄN THU HIỀN02/05/1999</v>
      </c>
      <c r="G330" s="19" t="s">
        <v>2098</v>
      </c>
    </row>
    <row r="331" spans="1:7" x14ac:dyDescent="0.25">
      <c r="A331" s="18">
        <v>331</v>
      </c>
      <c r="B331" s="19" t="s">
        <v>2099</v>
      </c>
      <c r="C331" s="19" t="s">
        <v>403</v>
      </c>
      <c r="D331" s="20" t="s">
        <v>726</v>
      </c>
      <c r="E331" s="21" t="s">
        <v>600</v>
      </c>
      <c r="F331" s="22" t="str">
        <f t="shared" si="5"/>
        <v>NGUYỄN THU HIỀN14/02/2000</v>
      </c>
      <c r="G331" s="19" t="s">
        <v>2099</v>
      </c>
    </row>
    <row r="332" spans="1:7" x14ac:dyDescent="0.25">
      <c r="A332" s="18">
        <v>332</v>
      </c>
      <c r="B332" s="19" t="s">
        <v>2100</v>
      </c>
      <c r="C332" s="19" t="s">
        <v>403</v>
      </c>
      <c r="D332" s="20" t="s">
        <v>727</v>
      </c>
      <c r="E332" s="21" t="s">
        <v>588</v>
      </c>
      <c r="F332" s="22" t="str">
        <f t="shared" si="5"/>
        <v>NGUYỄN THU HIỀN28/05/2000</v>
      </c>
      <c r="G332" s="19" t="s">
        <v>2100</v>
      </c>
    </row>
    <row r="333" spans="1:7" x14ac:dyDescent="0.25">
      <c r="A333" s="18">
        <v>333</v>
      </c>
      <c r="B333" s="19" t="s">
        <v>2101</v>
      </c>
      <c r="C333" s="19" t="s">
        <v>403</v>
      </c>
      <c r="D333" s="20" t="s">
        <v>404</v>
      </c>
      <c r="E333" s="21" t="s">
        <v>192</v>
      </c>
      <c r="F333" s="22" t="str">
        <f t="shared" si="5"/>
        <v>NGUYỄN THU HIỀN06/11/2001</v>
      </c>
      <c r="G333" s="19" t="s">
        <v>2101</v>
      </c>
    </row>
    <row r="334" spans="1:7" x14ac:dyDescent="0.25">
      <c r="A334" s="18">
        <v>334</v>
      </c>
      <c r="B334" s="19" t="s">
        <v>2102</v>
      </c>
      <c r="C334" s="19" t="s">
        <v>728</v>
      </c>
      <c r="D334" s="20" t="s">
        <v>729</v>
      </c>
      <c r="E334" s="21" t="s">
        <v>647</v>
      </c>
      <c r="F334" s="22" t="str">
        <f t="shared" si="5"/>
        <v>Nguyễn Trịnh Minh Hiền20/04/1999</v>
      </c>
      <c r="G334" s="19" t="s">
        <v>2102</v>
      </c>
    </row>
    <row r="335" spans="1:7" x14ac:dyDescent="0.25">
      <c r="A335" s="18">
        <v>335</v>
      </c>
      <c r="B335" s="19" t="s">
        <v>2103</v>
      </c>
      <c r="C335" s="19" t="s">
        <v>1314</v>
      </c>
      <c r="D335" s="20" t="s">
        <v>1303</v>
      </c>
      <c r="E335" s="21" t="s">
        <v>1221</v>
      </c>
      <c r="F335" s="22" t="str">
        <f t="shared" si="5"/>
        <v>PHẠM MINH HIỀN26/10/1999</v>
      </c>
      <c r="G335" s="19" t="s">
        <v>2103</v>
      </c>
    </row>
    <row r="336" spans="1:7" x14ac:dyDescent="0.25">
      <c r="A336" s="18">
        <v>336</v>
      </c>
      <c r="B336" s="19" t="s">
        <v>2104</v>
      </c>
      <c r="C336" s="19" t="s">
        <v>405</v>
      </c>
      <c r="D336" s="20" t="s">
        <v>406</v>
      </c>
      <c r="E336" s="21" t="s">
        <v>192</v>
      </c>
      <c r="F336" s="22" t="str">
        <f t="shared" si="5"/>
        <v>PHẠM THANH HIỀN03/03/2001</v>
      </c>
      <c r="G336" s="19" t="s">
        <v>2104</v>
      </c>
    </row>
    <row r="337" spans="1:7" x14ac:dyDescent="0.25">
      <c r="A337" s="18">
        <v>337</v>
      </c>
      <c r="B337" s="19" t="s">
        <v>2105</v>
      </c>
      <c r="C337" s="19" t="s">
        <v>62</v>
      </c>
      <c r="D337" s="20" t="s">
        <v>63</v>
      </c>
      <c r="E337" s="21" t="s">
        <v>2</v>
      </c>
      <c r="F337" s="22" t="str">
        <f t="shared" si="5"/>
        <v>PHAN THẢO HIỀN23/11/2001</v>
      </c>
      <c r="G337" s="19" t="s">
        <v>2105</v>
      </c>
    </row>
    <row r="338" spans="1:7" x14ac:dyDescent="0.25">
      <c r="A338" s="18">
        <v>338</v>
      </c>
      <c r="B338" s="19" t="s">
        <v>2106</v>
      </c>
      <c r="C338" s="19" t="s">
        <v>1315</v>
      </c>
      <c r="D338" s="20" t="s">
        <v>1316</v>
      </c>
      <c r="E338" s="21" t="s">
        <v>1214</v>
      </c>
      <c r="F338" s="22" t="str">
        <f t="shared" si="5"/>
        <v>TRẦN THỊ HIỀN03/10/1999</v>
      </c>
      <c r="G338" s="19" t="s">
        <v>2106</v>
      </c>
    </row>
    <row r="339" spans="1:7" x14ac:dyDescent="0.25">
      <c r="A339" s="18">
        <v>339</v>
      </c>
      <c r="B339" s="19" t="s">
        <v>2107</v>
      </c>
      <c r="C339" s="19" t="s">
        <v>1593</v>
      </c>
      <c r="D339" s="20" t="s">
        <v>1594</v>
      </c>
      <c r="E339" s="21" t="s">
        <v>1223</v>
      </c>
      <c r="F339" s="22" t="str">
        <f t="shared" si="5"/>
        <v>TRỊNH THỊ THU HIỀN12/10/1999</v>
      </c>
      <c r="G339" s="19" t="s">
        <v>2107</v>
      </c>
    </row>
    <row r="340" spans="1:7" x14ac:dyDescent="0.25">
      <c r="A340" s="18">
        <v>340</v>
      </c>
      <c r="B340" s="19" t="s">
        <v>2108</v>
      </c>
      <c r="C340" s="19" t="s">
        <v>407</v>
      </c>
      <c r="D340" s="20" t="s">
        <v>408</v>
      </c>
      <c r="E340" s="21" t="s">
        <v>208</v>
      </c>
      <c r="F340" s="22" t="str">
        <f t="shared" si="5"/>
        <v>LÊ DUY HIỂN16/09/2001</v>
      </c>
      <c r="G340" s="19" t="s">
        <v>2108</v>
      </c>
    </row>
    <row r="341" spans="1:7" x14ac:dyDescent="0.25">
      <c r="A341" s="18">
        <v>341</v>
      </c>
      <c r="B341" s="19" t="s">
        <v>2109</v>
      </c>
      <c r="C341" s="19" t="s">
        <v>1317</v>
      </c>
      <c r="D341" s="20" t="s">
        <v>1318</v>
      </c>
      <c r="E341" s="21" t="s">
        <v>1232</v>
      </c>
      <c r="F341" s="22" t="str">
        <f t="shared" si="5"/>
        <v>LÊ NGỌC HIỂN21/10/1999</v>
      </c>
      <c r="G341" s="19" t="s">
        <v>2109</v>
      </c>
    </row>
    <row r="342" spans="1:7" x14ac:dyDescent="0.25">
      <c r="A342" s="18">
        <v>342</v>
      </c>
      <c r="B342" s="19" t="s">
        <v>2110</v>
      </c>
      <c r="C342" s="19" t="s">
        <v>215</v>
      </c>
      <c r="D342" s="20" t="s">
        <v>534</v>
      </c>
      <c r="E342" s="21" t="s">
        <v>172</v>
      </c>
      <c r="F342" s="22" t="str">
        <f t="shared" si="5"/>
        <v>NGUYỄN HUY HIỆP09/06/2001</v>
      </c>
      <c r="G342" s="19" t="s">
        <v>2110</v>
      </c>
    </row>
    <row r="343" spans="1:7" x14ac:dyDescent="0.25">
      <c r="A343" s="18">
        <v>343</v>
      </c>
      <c r="B343" s="19" t="s">
        <v>2111</v>
      </c>
      <c r="C343" s="19" t="s">
        <v>1595</v>
      </c>
      <c r="D343" s="20" t="s">
        <v>1312</v>
      </c>
      <c r="E343" s="21" t="s">
        <v>1238</v>
      </c>
      <c r="F343" s="22" t="str">
        <f t="shared" si="5"/>
        <v>NGUYỄN MẠNH HIỆP09/11/1999</v>
      </c>
      <c r="G343" s="19" t="s">
        <v>2111</v>
      </c>
    </row>
    <row r="344" spans="1:7" x14ac:dyDescent="0.25">
      <c r="A344" s="18">
        <v>344</v>
      </c>
      <c r="B344" s="19" t="s">
        <v>2112</v>
      </c>
      <c r="C344" s="19" t="s">
        <v>1070</v>
      </c>
      <c r="D344" s="20" t="s">
        <v>1071</v>
      </c>
      <c r="E344" s="21" t="s">
        <v>603</v>
      </c>
      <c r="F344" s="22" t="str">
        <f t="shared" si="5"/>
        <v>ĐOÀN NGỌC HIẾU21/10/2000</v>
      </c>
      <c r="G344" s="19" t="s">
        <v>2112</v>
      </c>
    </row>
    <row r="345" spans="1:7" x14ac:dyDescent="0.25">
      <c r="A345" s="18">
        <v>345</v>
      </c>
      <c r="B345" s="19" t="s">
        <v>2113</v>
      </c>
      <c r="C345" s="19" t="s">
        <v>730</v>
      </c>
      <c r="D345" s="20" t="s">
        <v>731</v>
      </c>
      <c r="E345" s="21" t="s">
        <v>588</v>
      </c>
      <c r="F345" s="22" t="str">
        <f t="shared" si="5"/>
        <v>ĐỒNG MINH HIẾU22/08/2000</v>
      </c>
      <c r="G345" s="19" t="s">
        <v>2113</v>
      </c>
    </row>
    <row r="346" spans="1:7" x14ac:dyDescent="0.25">
      <c r="A346" s="18">
        <v>346</v>
      </c>
      <c r="B346" s="19" t="s">
        <v>2114</v>
      </c>
      <c r="C346" s="19" t="s">
        <v>216</v>
      </c>
      <c r="D346" s="20" t="s">
        <v>2115</v>
      </c>
      <c r="E346" s="21" t="s">
        <v>172</v>
      </c>
      <c r="F346" s="22" t="str">
        <f t="shared" si="5"/>
        <v>KHỔNG VĂN HIẾU09/02/2001</v>
      </c>
      <c r="G346" s="19" t="s">
        <v>2114</v>
      </c>
    </row>
    <row r="347" spans="1:7" x14ac:dyDescent="0.25">
      <c r="A347" s="18">
        <v>347</v>
      </c>
      <c r="B347" s="19" t="s">
        <v>2116</v>
      </c>
      <c r="C347" s="19" t="s">
        <v>1072</v>
      </c>
      <c r="D347" s="20" t="s">
        <v>712</v>
      </c>
      <c r="E347" s="21" t="s">
        <v>669</v>
      </c>
      <c r="F347" s="22" t="str">
        <f t="shared" si="5"/>
        <v>LÊ TRUNG HIẾU12/11/2000</v>
      </c>
      <c r="G347" s="19" t="s">
        <v>2116</v>
      </c>
    </row>
    <row r="348" spans="1:7" x14ac:dyDescent="0.25">
      <c r="A348" s="18">
        <v>348</v>
      </c>
      <c r="B348" s="19" t="s">
        <v>2117</v>
      </c>
      <c r="C348" s="19" t="s">
        <v>732</v>
      </c>
      <c r="D348" s="20" t="s">
        <v>733</v>
      </c>
      <c r="E348" s="21" t="s">
        <v>595</v>
      </c>
      <c r="F348" s="22" t="str">
        <f t="shared" si="5"/>
        <v>NGÔ MINH HIẾU14/04/2000</v>
      </c>
      <c r="G348" s="19" t="s">
        <v>2117</v>
      </c>
    </row>
    <row r="349" spans="1:7" x14ac:dyDescent="0.25">
      <c r="A349" s="18">
        <v>349</v>
      </c>
      <c r="B349" s="19" t="s">
        <v>2118</v>
      </c>
      <c r="C349" s="19" t="s">
        <v>1073</v>
      </c>
      <c r="D349" s="20" t="s">
        <v>636</v>
      </c>
      <c r="E349" s="21" t="s">
        <v>826</v>
      </c>
      <c r="F349" s="22" t="str">
        <f t="shared" si="5"/>
        <v>NGÔ VĂN HIẾU07/09/2000</v>
      </c>
      <c r="G349" s="19" t="s">
        <v>2118</v>
      </c>
    </row>
    <row r="350" spans="1:7" x14ac:dyDescent="0.25">
      <c r="A350" s="18">
        <v>350</v>
      </c>
      <c r="B350" s="19" t="s">
        <v>2119</v>
      </c>
      <c r="C350" s="19" t="s">
        <v>734</v>
      </c>
      <c r="D350" s="20" t="s">
        <v>735</v>
      </c>
      <c r="E350" s="21" t="s">
        <v>588</v>
      </c>
      <c r="F350" s="22" t="str">
        <f t="shared" si="5"/>
        <v>NGUYỄN DUY HIẾU18/08/2000</v>
      </c>
      <c r="G350" s="19" t="s">
        <v>2119</v>
      </c>
    </row>
    <row r="351" spans="1:7" x14ac:dyDescent="0.25">
      <c r="A351" s="18">
        <v>351</v>
      </c>
      <c r="B351" s="19" t="s">
        <v>2120</v>
      </c>
      <c r="C351" s="19" t="s">
        <v>64</v>
      </c>
      <c r="D351" s="20" t="s">
        <v>65</v>
      </c>
      <c r="E351" s="21" t="s">
        <v>2</v>
      </c>
      <c r="F351" s="22" t="str">
        <f t="shared" si="5"/>
        <v>NGUYỄN MẠNH HIẾU27/02/2001</v>
      </c>
      <c r="G351" s="19" t="s">
        <v>2120</v>
      </c>
    </row>
    <row r="352" spans="1:7" x14ac:dyDescent="0.25">
      <c r="A352" s="18">
        <v>352</v>
      </c>
      <c r="B352" s="19" t="s">
        <v>2121</v>
      </c>
      <c r="C352" s="19" t="s">
        <v>1074</v>
      </c>
      <c r="D352" s="20" t="s">
        <v>1596</v>
      </c>
      <c r="E352" s="21" t="s">
        <v>1238</v>
      </c>
      <c r="F352" s="22" t="str">
        <f t="shared" si="5"/>
        <v>NGUYỄN MINH HIẾU23/12/1999</v>
      </c>
      <c r="G352" s="19" t="s">
        <v>2121</v>
      </c>
    </row>
    <row r="353" spans="1:7" x14ac:dyDescent="0.25">
      <c r="A353" s="18">
        <v>353</v>
      </c>
      <c r="B353" s="19" t="s">
        <v>2122</v>
      </c>
      <c r="C353" s="19" t="s">
        <v>1074</v>
      </c>
      <c r="D353" s="20" t="s">
        <v>833</v>
      </c>
      <c r="E353" s="21" t="s">
        <v>674</v>
      </c>
      <c r="F353" s="22" t="str">
        <f t="shared" si="5"/>
        <v>NGUYỄN MINH HIẾU27/10/2000</v>
      </c>
      <c r="G353" s="19" t="s">
        <v>2122</v>
      </c>
    </row>
    <row r="354" spans="1:7" x14ac:dyDescent="0.25">
      <c r="A354" s="18">
        <v>354</v>
      </c>
      <c r="B354" s="19" t="s">
        <v>2123</v>
      </c>
      <c r="C354" s="19" t="s">
        <v>1075</v>
      </c>
      <c r="D354" s="20" t="s">
        <v>1319</v>
      </c>
      <c r="E354" s="21" t="s">
        <v>1211</v>
      </c>
      <c r="F354" s="22" t="str">
        <f t="shared" si="5"/>
        <v>NGUYỄN TRUNG HIẾU14/02/1999</v>
      </c>
      <c r="G354" s="19" t="s">
        <v>2123</v>
      </c>
    </row>
    <row r="355" spans="1:7" x14ac:dyDescent="0.25">
      <c r="A355" s="18">
        <v>355</v>
      </c>
      <c r="B355" s="19" t="s">
        <v>2124</v>
      </c>
      <c r="C355" s="19" t="s">
        <v>1075</v>
      </c>
      <c r="D355" s="20" t="s">
        <v>1076</v>
      </c>
      <c r="E355" s="21" t="s">
        <v>674</v>
      </c>
      <c r="F355" s="22" t="str">
        <f t="shared" si="5"/>
        <v>NGUYỄN TRUNG HIẾU07/12/2000</v>
      </c>
      <c r="G355" s="19" t="s">
        <v>2124</v>
      </c>
    </row>
    <row r="356" spans="1:7" x14ac:dyDescent="0.25">
      <c r="A356" s="18">
        <v>356</v>
      </c>
      <c r="B356" s="19" t="s">
        <v>2125</v>
      </c>
      <c r="C356" s="19" t="s">
        <v>217</v>
      </c>
      <c r="D356" s="20" t="s">
        <v>1320</v>
      </c>
      <c r="E356" s="21" t="s">
        <v>1223</v>
      </c>
      <c r="F356" s="22" t="str">
        <f t="shared" si="5"/>
        <v>NGUYỄN VĂN HIẾU05/05/1999</v>
      </c>
      <c r="G356" s="19" t="s">
        <v>2125</v>
      </c>
    </row>
    <row r="357" spans="1:7" x14ac:dyDescent="0.25">
      <c r="A357" s="18">
        <v>357</v>
      </c>
      <c r="B357" s="19" t="s">
        <v>2126</v>
      </c>
      <c r="C357" s="19" t="s">
        <v>217</v>
      </c>
      <c r="D357" s="20" t="s">
        <v>2127</v>
      </c>
      <c r="E357" s="21" t="s">
        <v>177</v>
      </c>
      <c r="F357" s="22" t="str">
        <f t="shared" si="5"/>
        <v>NGUYỄN VĂN HIẾU10/01/2001</v>
      </c>
      <c r="G357" s="19" t="s">
        <v>2126</v>
      </c>
    </row>
    <row r="358" spans="1:7" x14ac:dyDescent="0.25">
      <c r="A358" s="18">
        <v>358</v>
      </c>
      <c r="B358" s="19" t="s">
        <v>2128</v>
      </c>
      <c r="C358" s="19" t="s">
        <v>217</v>
      </c>
      <c r="D358" s="20" t="s">
        <v>409</v>
      </c>
      <c r="E358" s="21" t="s">
        <v>174</v>
      </c>
      <c r="F358" s="22" t="str">
        <f t="shared" si="5"/>
        <v>NGUYỄN VĂN HIẾU06/03/2001</v>
      </c>
      <c r="G358" s="19" t="s">
        <v>2128</v>
      </c>
    </row>
    <row r="359" spans="1:7" x14ac:dyDescent="0.25">
      <c r="A359" s="18">
        <v>359</v>
      </c>
      <c r="B359" s="19" t="s">
        <v>2129</v>
      </c>
      <c r="C359" s="19" t="s">
        <v>218</v>
      </c>
      <c r="D359" s="20" t="s">
        <v>327</v>
      </c>
      <c r="E359" s="21" t="s">
        <v>174</v>
      </c>
      <c r="F359" s="22" t="str">
        <f t="shared" si="5"/>
        <v>NGUYỄN VĂN TRUNG HIẾU18/09/2001</v>
      </c>
      <c r="G359" s="19" t="s">
        <v>2129</v>
      </c>
    </row>
    <row r="360" spans="1:7" x14ac:dyDescent="0.25">
      <c r="A360" s="18">
        <v>360</v>
      </c>
      <c r="B360" s="19" t="s">
        <v>2130</v>
      </c>
      <c r="C360" s="19" t="s">
        <v>1321</v>
      </c>
      <c r="D360" s="20" t="s">
        <v>1322</v>
      </c>
      <c r="E360" s="21" t="s">
        <v>1216</v>
      </c>
      <c r="F360" s="22" t="str">
        <f t="shared" si="5"/>
        <v>PHẠM TRỌNG HIẾU15/04/1999</v>
      </c>
      <c r="G360" s="19" t="s">
        <v>2130</v>
      </c>
    </row>
    <row r="361" spans="1:7" x14ac:dyDescent="0.25">
      <c r="A361" s="18">
        <v>361</v>
      </c>
      <c r="B361" s="19" t="s">
        <v>2131</v>
      </c>
      <c r="C361" s="19" t="s">
        <v>219</v>
      </c>
      <c r="D361" s="20" t="s">
        <v>1758</v>
      </c>
      <c r="E361" s="21" t="s">
        <v>220</v>
      </c>
      <c r="F361" s="22" t="str">
        <f t="shared" si="5"/>
        <v>NGUYỄN MINH HIỆU09/09/2001</v>
      </c>
      <c r="G361" s="19" t="s">
        <v>2131</v>
      </c>
    </row>
    <row r="362" spans="1:7" x14ac:dyDescent="0.25">
      <c r="A362" s="18">
        <v>362</v>
      </c>
      <c r="B362" s="19" t="s">
        <v>2132</v>
      </c>
      <c r="C362" s="19" t="s">
        <v>1077</v>
      </c>
      <c r="D362" s="20" t="s">
        <v>1078</v>
      </c>
      <c r="E362" s="21" t="s">
        <v>669</v>
      </c>
      <c r="F362" s="22" t="str">
        <f t="shared" si="5"/>
        <v>Nguyễn Xuân Hiệu11/12/1999</v>
      </c>
      <c r="G362" s="19" t="s">
        <v>2132</v>
      </c>
    </row>
    <row r="363" spans="1:7" x14ac:dyDescent="0.25">
      <c r="A363" s="18">
        <v>363</v>
      </c>
      <c r="B363" s="19" t="s">
        <v>2133</v>
      </c>
      <c r="C363" s="19" t="s">
        <v>410</v>
      </c>
      <c r="D363" s="20" t="s">
        <v>411</v>
      </c>
      <c r="E363" s="21" t="s">
        <v>174</v>
      </c>
      <c r="F363" s="22" t="str">
        <f t="shared" si="5"/>
        <v>ĐỖ THỊ HOA09/08/2001</v>
      </c>
      <c r="G363" s="19" t="s">
        <v>2133</v>
      </c>
    </row>
    <row r="364" spans="1:7" x14ac:dyDescent="0.25">
      <c r="A364" s="18">
        <v>364</v>
      </c>
      <c r="B364" s="19" t="s">
        <v>2134</v>
      </c>
      <c r="C364" s="19" t="s">
        <v>221</v>
      </c>
      <c r="D364" s="20" t="s">
        <v>393</v>
      </c>
      <c r="E364" s="21" t="s">
        <v>177</v>
      </c>
      <c r="F364" s="22" t="str">
        <f t="shared" si="5"/>
        <v>ĐỖ THỊ PHƯƠNG HOA21/01/2001</v>
      </c>
      <c r="G364" s="19" t="s">
        <v>2134</v>
      </c>
    </row>
    <row r="365" spans="1:7" x14ac:dyDescent="0.25">
      <c r="A365" s="18">
        <v>365</v>
      </c>
      <c r="B365" s="19" t="s">
        <v>2135</v>
      </c>
      <c r="C365" s="19" t="s">
        <v>1597</v>
      </c>
      <c r="D365" s="20" t="s">
        <v>1310</v>
      </c>
      <c r="E365" s="21" t="s">
        <v>1347</v>
      </c>
      <c r="F365" s="22" t="str">
        <f t="shared" si="5"/>
        <v>KHỔNG THỊ HOA04/11/1999</v>
      </c>
      <c r="G365" s="19" t="s">
        <v>2135</v>
      </c>
    </row>
    <row r="366" spans="1:7" x14ac:dyDescent="0.25">
      <c r="A366" s="18">
        <v>366</v>
      </c>
      <c r="B366" s="19" t="s">
        <v>2136</v>
      </c>
      <c r="C366" s="19" t="s">
        <v>1323</v>
      </c>
      <c r="D366" s="20" t="s">
        <v>1324</v>
      </c>
      <c r="E366" s="21" t="s">
        <v>1214</v>
      </c>
      <c r="F366" s="22" t="str">
        <f t="shared" si="5"/>
        <v>NGUYỄN QUỲNH HOA28/08/1999</v>
      </c>
      <c r="G366" s="19" t="s">
        <v>2136</v>
      </c>
    </row>
    <row r="367" spans="1:7" x14ac:dyDescent="0.25">
      <c r="A367" s="18">
        <v>367</v>
      </c>
      <c r="B367" s="19" t="s">
        <v>2137</v>
      </c>
      <c r="C367" s="19" t="s">
        <v>222</v>
      </c>
      <c r="D367" s="20" t="s">
        <v>1598</v>
      </c>
      <c r="E367" s="21" t="s">
        <v>1241</v>
      </c>
      <c r="F367" s="22" t="str">
        <f t="shared" si="5"/>
        <v>NGUYỄN THỊ HOA12/04/1999</v>
      </c>
      <c r="G367" s="19" t="s">
        <v>2137</v>
      </c>
    </row>
    <row r="368" spans="1:7" x14ac:dyDescent="0.25">
      <c r="A368" s="18">
        <v>368</v>
      </c>
      <c r="B368" s="19" t="s">
        <v>2138</v>
      </c>
      <c r="C368" s="19" t="s">
        <v>222</v>
      </c>
      <c r="D368" s="20" t="s">
        <v>1563</v>
      </c>
      <c r="E368" s="21" t="s">
        <v>1223</v>
      </c>
      <c r="F368" s="22" t="str">
        <f t="shared" si="5"/>
        <v>NGUYỄN THỊ HOA30/07/1999</v>
      </c>
      <c r="G368" s="19" t="s">
        <v>2138</v>
      </c>
    </row>
    <row r="369" spans="1:7" x14ac:dyDescent="0.25">
      <c r="A369" s="18">
        <v>369</v>
      </c>
      <c r="B369" s="19" t="s">
        <v>2139</v>
      </c>
      <c r="C369" s="19" t="s">
        <v>222</v>
      </c>
      <c r="D369" s="20" t="s">
        <v>19</v>
      </c>
      <c r="E369" s="21" t="s">
        <v>192</v>
      </c>
      <c r="F369" s="22" t="str">
        <f t="shared" si="5"/>
        <v>NGUYỄN THỊ HOA03/02/2001</v>
      </c>
      <c r="G369" s="19" t="s">
        <v>2139</v>
      </c>
    </row>
    <row r="370" spans="1:7" x14ac:dyDescent="0.25">
      <c r="A370" s="18">
        <v>370</v>
      </c>
      <c r="B370" s="19" t="s">
        <v>2140</v>
      </c>
      <c r="C370" s="19" t="s">
        <v>1079</v>
      </c>
      <c r="D370" s="20" t="s">
        <v>1080</v>
      </c>
      <c r="E370" s="21" t="s">
        <v>674</v>
      </c>
      <c r="F370" s="22" t="str">
        <f t="shared" si="5"/>
        <v>PHẠM THỊ HOA15/04/2000</v>
      </c>
      <c r="G370" s="19" t="s">
        <v>2140</v>
      </c>
    </row>
    <row r="371" spans="1:7" x14ac:dyDescent="0.25">
      <c r="A371" s="18">
        <v>371</v>
      </c>
      <c r="B371" s="19" t="s">
        <v>2141</v>
      </c>
      <c r="C371" s="19" t="s">
        <v>1325</v>
      </c>
      <c r="D371" s="20" t="s">
        <v>1326</v>
      </c>
      <c r="E371" s="21" t="s">
        <v>1221</v>
      </c>
      <c r="F371" s="22" t="str">
        <f t="shared" si="5"/>
        <v>VŨ THỊ HOA05/09/1999</v>
      </c>
      <c r="G371" s="19" t="s">
        <v>2141</v>
      </c>
    </row>
    <row r="372" spans="1:7" x14ac:dyDescent="0.25">
      <c r="A372" s="18">
        <v>372</v>
      </c>
      <c r="B372" s="19" t="s">
        <v>2142</v>
      </c>
      <c r="C372" s="19" t="s">
        <v>1081</v>
      </c>
      <c r="D372" s="20" t="s">
        <v>1082</v>
      </c>
      <c r="E372" s="21" t="s">
        <v>674</v>
      </c>
      <c r="F372" s="22" t="str">
        <f t="shared" si="5"/>
        <v>NGUYỄN VĂN HOÀ19/01/1999</v>
      </c>
      <c r="G372" s="19" t="s">
        <v>2142</v>
      </c>
    </row>
    <row r="373" spans="1:7" x14ac:dyDescent="0.25">
      <c r="A373" s="18">
        <v>373</v>
      </c>
      <c r="B373" s="19" t="s">
        <v>2143</v>
      </c>
      <c r="C373" s="19" t="s">
        <v>1599</v>
      </c>
      <c r="D373" s="20" t="s">
        <v>1465</v>
      </c>
      <c r="E373" s="21" t="s">
        <v>1238</v>
      </c>
      <c r="F373" s="22" t="str">
        <f t="shared" si="5"/>
        <v>LƯU THỊ BÍCH HÒA23/10/1999</v>
      </c>
      <c r="G373" s="19" t="s">
        <v>2143</v>
      </c>
    </row>
    <row r="374" spans="1:7" x14ac:dyDescent="0.25">
      <c r="A374" s="18">
        <v>374</v>
      </c>
      <c r="B374" s="19" t="s">
        <v>2144</v>
      </c>
      <c r="C374" s="19" t="s">
        <v>1083</v>
      </c>
      <c r="D374" s="20" t="s">
        <v>1084</v>
      </c>
      <c r="E374" s="21" t="s">
        <v>826</v>
      </c>
      <c r="F374" s="22" t="str">
        <f t="shared" si="5"/>
        <v>NGUYỄN THỊ HÒA11/01/2000</v>
      </c>
      <c r="G374" s="19" t="s">
        <v>2144</v>
      </c>
    </row>
    <row r="375" spans="1:7" x14ac:dyDescent="0.25">
      <c r="A375" s="18">
        <v>375</v>
      </c>
      <c r="B375" s="19" t="s">
        <v>2145</v>
      </c>
      <c r="C375" s="19" t="s">
        <v>1085</v>
      </c>
      <c r="D375" s="20" t="s">
        <v>651</v>
      </c>
      <c r="E375" s="21" t="s">
        <v>689</v>
      </c>
      <c r="F375" s="22" t="str">
        <f t="shared" si="5"/>
        <v>ĐẶNG THỊ THU HOÀI29/07/2000</v>
      </c>
      <c r="G375" s="19" t="s">
        <v>2145</v>
      </c>
    </row>
    <row r="376" spans="1:7" x14ac:dyDescent="0.25">
      <c r="A376" s="18">
        <v>376</v>
      </c>
      <c r="B376" s="19" t="s">
        <v>2146</v>
      </c>
      <c r="C376" s="19" t="s">
        <v>1086</v>
      </c>
      <c r="D376" s="20" t="s">
        <v>1087</v>
      </c>
      <c r="E376" s="21" t="s">
        <v>669</v>
      </c>
      <c r="F376" s="22" t="str">
        <f t="shared" si="5"/>
        <v>PHẠM THANH HOÀI30/12/2000</v>
      </c>
      <c r="G376" s="19" t="s">
        <v>2146</v>
      </c>
    </row>
    <row r="377" spans="1:7" x14ac:dyDescent="0.25">
      <c r="A377" s="18">
        <v>377</v>
      </c>
      <c r="B377" s="19" t="s">
        <v>2147</v>
      </c>
      <c r="C377" s="19" t="s">
        <v>223</v>
      </c>
      <c r="D377" s="20" t="s">
        <v>580</v>
      </c>
      <c r="E377" s="21" t="s">
        <v>179</v>
      </c>
      <c r="F377" s="22" t="str">
        <f t="shared" si="5"/>
        <v>TẠ THỊ HOÀI23/02/2001</v>
      </c>
      <c r="G377" s="19" t="s">
        <v>2147</v>
      </c>
    </row>
    <row r="378" spans="1:7" x14ac:dyDescent="0.25">
      <c r="A378" s="18">
        <v>378</v>
      </c>
      <c r="B378" s="19" t="s">
        <v>2148</v>
      </c>
      <c r="C378" s="19" t="s">
        <v>66</v>
      </c>
      <c r="D378" s="20" t="s">
        <v>67</v>
      </c>
      <c r="E378" s="21" t="s">
        <v>9</v>
      </c>
      <c r="F378" s="22" t="str">
        <f t="shared" si="5"/>
        <v>TRỊNH THỊ HOÀI25/12/2001</v>
      </c>
      <c r="G378" s="19" t="s">
        <v>2148</v>
      </c>
    </row>
    <row r="379" spans="1:7" x14ac:dyDescent="0.25">
      <c r="A379" s="18">
        <v>379</v>
      </c>
      <c r="B379" s="19" t="s">
        <v>2149</v>
      </c>
      <c r="C379" s="19" t="s">
        <v>1600</v>
      </c>
      <c r="D379" s="20" t="s">
        <v>1601</v>
      </c>
      <c r="E379" s="21" t="s">
        <v>1241</v>
      </c>
      <c r="F379" s="22" t="str">
        <f t="shared" si="5"/>
        <v>ĐẶNG HỒNG HOAN28/07/1999</v>
      </c>
      <c r="G379" s="19" t="s">
        <v>2149</v>
      </c>
    </row>
    <row r="380" spans="1:7" x14ac:dyDescent="0.25">
      <c r="A380" s="18">
        <v>380</v>
      </c>
      <c r="B380" s="19" t="s">
        <v>2150</v>
      </c>
      <c r="C380" s="19" t="s">
        <v>1602</v>
      </c>
      <c r="D380" s="20" t="s">
        <v>1603</v>
      </c>
      <c r="E380" s="21" t="s">
        <v>1232</v>
      </c>
      <c r="F380" s="22" t="str">
        <f t="shared" si="5"/>
        <v>NGUYỄN HỒNG HOAN31/10/1999</v>
      </c>
      <c r="G380" s="19" t="s">
        <v>2150</v>
      </c>
    </row>
    <row r="381" spans="1:7" x14ac:dyDescent="0.25">
      <c r="A381" s="18">
        <v>381</v>
      </c>
      <c r="B381" s="19" t="s">
        <v>2151</v>
      </c>
      <c r="C381" s="19" t="s">
        <v>412</v>
      </c>
      <c r="D381" s="20" t="s">
        <v>413</v>
      </c>
      <c r="E381" s="21" t="s">
        <v>192</v>
      </c>
      <c r="F381" s="22" t="str">
        <f t="shared" si="5"/>
        <v>NGUYỄN THỊ HOAN02/10/2001</v>
      </c>
      <c r="G381" s="19" t="s">
        <v>2151</v>
      </c>
    </row>
    <row r="382" spans="1:7" x14ac:dyDescent="0.25">
      <c r="A382" s="18">
        <v>382</v>
      </c>
      <c r="B382" s="19" t="s">
        <v>2152</v>
      </c>
      <c r="C382" s="19" t="s">
        <v>1327</v>
      </c>
      <c r="D382" s="20" t="s">
        <v>752</v>
      </c>
      <c r="E382" s="21" t="s">
        <v>1232</v>
      </c>
      <c r="F382" s="22" t="str">
        <f t="shared" si="5"/>
        <v>NGUYỄN ĐÌNH HOÀN20/01/1999</v>
      </c>
      <c r="G382" s="19" t="s">
        <v>2152</v>
      </c>
    </row>
    <row r="383" spans="1:7" x14ac:dyDescent="0.25">
      <c r="A383" s="18">
        <v>383</v>
      </c>
      <c r="B383" s="19" t="s">
        <v>2153</v>
      </c>
      <c r="C383" s="19" t="s">
        <v>1328</v>
      </c>
      <c r="D383" s="20" t="s">
        <v>1329</v>
      </c>
      <c r="E383" s="21" t="s">
        <v>1211</v>
      </c>
      <c r="F383" s="22" t="str">
        <f t="shared" si="5"/>
        <v>PHẠM THU HOÀN07/10/1999</v>
      </c>
      <c r="G383" s="19" t="s">
        <v>2153</v>
      </c>
    </row>
    <row r="384" spans="1:7" x14ac:dyDescent="0.25">
      <c r="A384" s="18">
        <v>384</v>
      </c>
      <c r="B384" s="19" t="s">
        <v>2154</v>
      </c>
      <c r="C384" s="19" t="s">
        <v>1330</v>
      </c>
      <c r="D384" s="20" t="s">
        <v>1331</v>
      </c>
      <c r="E384" s="21" t="s">
        <v>1216</v>
      </c>
      <c r="F384" s="22" t="str">
        <f t="shared" si="5"/>
        <v>LÊ VIỆT HOÀNG07/09/1999</v>
      </c>
      <c r="G384" s="19" t="s">
        <v>2154</v>
      </c>
    </row>
    <row r="385" spans="1:7" x14ac:dyDescent="0.25">
      <c r="A385" s="18">
        <v>385</v>
      </c>
      <c r="B385" s="19" t="s">
        <v>2155</v>
      </c>
      <c r="C385" s="19" t="s">
        <v>1604</v>
      </c>
      <c r="D385" s="20" t="s">
        <v>1451</v>
      </c>
      <c r="E385" s="21" t="s">
        <v>1238</v>
      </c>
      <c r="F385" s="22" t="str">
        <f t="shared" si="5"/>
        <v>LƯƠNG VIỆT HOÀNG23/11/1999</v>
      </c>
      <c r="G385" s="19" t="s">
        <v>2155</v>
      </c>
    </row>
    <row r="386" spans="1:7" x14ac:dyDescent="0.25">
      <c r="A386" s="18">
        <v>386</v>
      </c>
      <c r="B386" s="19" t="s">
        <v>2156</v>
      </c>
      <c r="C386" s="19" t="s">
        <v>224</v>
      </c>
      <c r="D386" s="20" t="s">
        <v>2157</v>
      </c>
      <c r="E386" s="21" t="s">
        <v>179</v>
      </c>
      <c r="F386" s="22" t="str">
        <f t="shared" ref="F386:F449" si="6">C386&amp;D386</f>
        <v>NGUYỄN THẾ HOÀNG07/09/2001</v>
      </c>
      <c r="G386" s="19" t="s">
        <v>2156</v>
      </c>
    </row>
    <row r="387" spans="1:7" x14ac:dyDescent="0.25">
      <c r="A387" s="18">
        <v>387</v>
      </c>
      <c r="B387" s="19" t="s">
        <v>2158</v>
      </c>
      <c r="C387" s="19" t="s">
        <v>736</v>
      </c>
      <c r="D387" s="20" t="s">
        <v>1088</v>
      </c>
      <c r="E387" s="21" t="s">
        <v>826</v>
      </c>
      <c r="F387" s="22" t="str">
        <f t="shared" si="6"/>
        <v>NGUYỄN VIỆT HOÀNG06/02/2000</v>
      </c>
      <c r="G387" s="19" t="s">
        <v>2158</v>
      </c>
    </row>
    <row r="388" spans="1:7" x14ac:dyDescent="0.25">
      <c r="A388" s="18">
        <v>388</v>
      </c>
      <c r="B388" s="19" t="s">
        <v>2159</v>
      </c>
      <c r="C388" s="19" t="s">
        <v>736</v>
      </c>
      <c r="D388" s="20" t="s">
        <v>1001</v>
      </c>
      <c r="E388" s="21" t="s">
        <v>826</v>
      </c>
      <c r="F388" s="22" t="str">
        <f t="shared" si="6"/>
        <v>NGUYỄN VIỆT HOÀNG28/10/2000</v>
      </c>
      <c r="G388" s="19" t="s">
        <v>2159</v>
      </c>
    </row>
    <row r="389" spans="1:7" x14ac:dyDescent="0.25">
      <c r="A389" s="18">
        <v>389</v>
      </c>
      <c r="B389" s="19" t="s">
        <v>2160</v>
      </c>
      <c r="C389" s="19" t="s">
        <v>736</v>
      </c>
      <c r="D389" s="20" t="s">
        <v>737</v>
      </c>
      <c r="E389" s="21" t="s">
        <v>600</v>
      </c>
      <c r="F389" s="22" t="str">
        <f t="shared" si="6"/>
        <v>NGUYỄN VIỆT HOÀNG14/11/2000</v>
      </c>
      <c r="G389" s="19" t="s">
        <v>2160</v>
      </c>
    </row>
    <row r="390" spans="1:7" x14ac:dyDescent="0.25">
      <c r="A390" s="18">
        <v>390</v>
      </c>
      <c r="B390" s="19" t="s">
        <v>2161</v>
      </c>
      <c r="C390" s="19" t="s">
        <v>225</v>
      </c>
      <c r="D390" s="20" t="s">
        <v>39</v>
      </c>
      <c r="E390" s="21" t="s">
        <v>208</v>
      </c>
      <c r="F390" s="22" t="str">
        <f t="shared" si="6"/>
        <v>TỐNG ĐẠI HOÀNG30/12/2001</v>
      </c>
      <c r="G390" s="19" t="s">
        <v>2161</v>
      </c>
    </row>
    <row r="391" spans="1:7" x14ac:dyDescent="0.25">
      <c r="A391" s="18">
        <v>391</v>
      </c>
      <c r="B391" s="19" t="s">
        <v>2162</v>
      </c>
      <c r="C391" s="19" t="s">
        <v>1605</v>
      </c>
      <c r="D391" s="20" t="s">
        <v>1606</v>
      </c>
      <c r="E391" s="21" t="s">
        <v>1223</v>
      </c>
      <c r="F391" s="22" t="str">
        <f t="shared" si="6"/>
        <v>TRƯƠNG VĂN HOÀNG11/07/1999</v>
      </c>
      <c r="G391" s="19" t="s">
        <v>2162</v>
      </c>
    </row>
    <row r="392" spans="1:7" x14ac:dyDescent="0.25">
      <c r="A392" s="18">
        <v>392</v>
      </c>
      <c r="B392" s="19" t="s">
        <v>2163</v>
      </c>
      <c r="C392" s="19" t="s">
        <v>1332</v>
      </c>
      <c r="D392" s="20" t="s">
        <v>1333</v>
      </c>
      <c r="E392" s="21" t="s">
        <v>1232</v>
      </c>
      <c r="F392" s="22" t="str">
        <f t="shared" si="6"/>
        <v>TRƯƠNG VIỆT HOÀNG18/05/1999</v>
      </c>
      <c r="G392" s="19" t="s">
        <v>2163</v>
      </c>
    </row>
    <row r="393" spans="1:7" x14ac:dyDescent="0.25">
      <c r="A393" s="18">
        <v>393</v>
      </c>
      <c r="B393" s="19" t="s">
        <v>2164</v>
      </c>
      <c r="C393" s="19" t="s">
        <v>738</v>
      </c>
      <c r="D393" s="20" t="s">
        <v>638</v>
      </c>
      <c r="E393" s="21" t="s">
        <v>600</v>
      </c>
      <c r="F393" s="22" t="str">
        <f t="shared" si="6"/>
        <v>VŨ HUY HOÀNG29/03/2000</v>
      </c>
      <c r="G393" s="19" t="s">
        <v>2164</v>
      </c>
    </row>
    <row r="394" spans="1:7" x14ac:dyDescent="0.25">
      <c r="A394" s="18">
        <v>394</v>
      </c>
      <c r="B394" s="19" t="s">
        <v>2165</v>
      </c>
      <c r="C394" s="19" t="s">
        <v>1334</v>
      </c>
      <c r="D394" s="20" t="s">
        <v>1335</v>
      </c>
      <c r="E394" s="21" t="s">
        <v>1223</v>
      </c>
      <c r="F394" s="22" t="str">
        <f t="shared" si="6"/>
        <v>NGUYỄN THỊ NGỌC HỒI18/11/1999</v>
      </c>
      <c r="G394" s="19" t="s">
        <v>2165</v>
      </c>
    </row>
    <row r="395" spans="1:7" x14ac:dyDescent="0.25">
      <c r="A395" s="18">
        <v>395</v>
      </c>
      <c r="B395" s="19" t="s">
        <v>2166</v>
      </c>
      <c r="C395" s="19" t="s">
        <v>226</v>
      </c>
      <c r="D395" s="20" t="s">
        <v>2167</v>
      </c>
      <c r="E395" s="21" t="s">
        <v>172</v>
      </c>
      <c r="F395" s="22" t="str">
        <f t="shared" si="6"/>
        <v>BÙI THỊ HỒNG21/10/2001</v>
      </c>
      <c r="G395" s="19" t="s">
        <v>2166</v>
      </c>
    </row>
    <row r="396" spans="1:7" x14ac:dyDescent="0.25">
      <c r="A396" s="18">
        <v>396</v>
      </c>
      <c r="B396" s="19" t="s">
        <v>2168</v>
      </c>
      <c r="C396" s="19" t="s">
        <v>1089</v>
      </c>
      <c r="D396" s="20" t="s">
        <v>1090</v>
      </c>
      <c r="E396" s="21" t="s">
        <v>669</v>
      </c>
      <c r="F396" s="22" t="str">
        <f t="shared" si="6"/>
        <v>ĐỖ THỊ HỒNG10/04/2000</v>
      </c>
      <c r="G396" s="19" t="s">
        <v>2168</v>
      </c>
    </row>
    <row r="397" spans="1:7" x14ac:dyDescent="0.25">
      <c r="A397" s="18">
        <v>397</v>
      </c>
      <c r="B397" s="19" t="s">
        <v>2169</v>
      </c>
      <c r="C397" s="19" t="s">
        <v>414</v>
      </c>
      <c r="D397" s="20" t="s">
        <v>415</v>
      </c>
      <c r="E397" s="21" t="s">
        <v>237</v>
      </c>
      <c r="F397" s="22" t="str">
        <f t="shared" si="6"/>
        <v>HOÀNG THỊ HỒNG01/09/2001</v>
      </c>
      <c r="G397" s="19" t="s">
        <v>2169</v>
      </c>
    </row>
    <row r="398" spans="1:7" x14ac:dyDescent="0.25">
      <c r="A398" s="18">
        <v>398</v>
      </c>
      <c r="B398" s="19" t="s">
        <v>2170</v>
      </c>
      <c r="C398" s="19" t="s">
        <v>739</v>
      </c>
      <c r="D398" s="20" t="s">
        <v>740</v>
      </c>
      <c r="E398" s="21" t="s">
        <v>612</v>
      </c>
      <c r="F398" s="22" t="str">
        <f t="shared" si="6"/>
        <v>LƯU THỊ HỒNG29/05/2000</v>
      </c>
      <c r="G398" s="19" t="s">
        <v>2170</v>
      </c>
    </row>
    <row r="399" spans="1:7" x14ac:dyDescent="0.25">
      <c r="A399" s="18">
        <v>399</v>
      </c>
      <c r="B399" s="19" t="s">
        <v>2171</v>
      </c>
      <c r="C399" s="19" t="s">
        <v>416</v>
      </c>
      <c r="D399" s="20" t="s">
        <v>417</v>
      </c>
      <c r="E399" s="21" t="s">
        <v>174</v>
      </c>
      <c r="F399" s="22" t="str">
        <f t="shared" si="6"/>
        <v>LƯU THỊ THU HỒNG25/10/2001</v>
      </c>
      <c r="G399" s="19" t="s">
        <v>2171</v>
      </c>
    </row>
    <row r="400" spans="1:7" x14ac:dyDescent="0.25">
      <c r="A400" s="18">
        <v>400</v>
      </c>
      <c r="B400" s="19" t="s">
        <v>2172</v>
      </c>
      <c r="C400" s="19" t="s">
        <v>1091</v>
      </c>
      <c r="D400" s="20" t="s">
        <v>1026</v>
      </c>
      <c r="E400" s="21" t="s">
        <v>669</v>
      </c>
      <c r="F400" s="22" t="str">
        <f t="shared" si="6"/>
        <v>NGÔ THÚY HỒNG20/01/2000</v>
      </c>
      <c r="G400" s="19" t="s">
        <v>2172</v>
      </c>
    </row>
    <row r="401" spans="1:7" x14ac:dyDescent="0.25">
      <c r="A401" s="18">
        <v>401</v>
      </c>
      <c r="B401" s="19" t="s">
        <v>2173</v>
      </c>
      <c r="C401" s="19" t="s">
        <v>741</v>
      </c>
      <c r="D401" s="20" t="s">
        <v>688</v>
      </c>
      <c r="E401" s="21" t="s">
        <v>689</v>
      </c>
      <c r="F401" s="22" t="str">
        <f t="shared" si="6"/>
        <v>NGUYỄN MAI HỒNG01/11/2000</v>
      </c>
      <c r="G401" s="19" t="s">
        <v>2173</v>
      </c>
    </row>
    <row r="402" spans="1:7" x14ac:dyDescent="0.25">
      <c r="A402" s="18">
        <v>402</v>
      </c>
      <c r="B402" s="19" t="s">
        <v>2174</v>
      </c>
      <c r="C402" s="19" t="s">
        <v>68</v>
      </c>
      <c r="D402" s="20" t="s">
        <v>1336</v>
      </c>
      <c r="E402" s="21" t="s">
        <v>1214</v>
      </c>
      <c r="F402" s="22" t="str">
        <f t="shared" si="6"/>
        <v>NGUYỄN THỊ HỒNG26/02/1999</v>
      </c>
      <c r="G402" s="19" t="s">
        <v>2174</v>
      </c>
    </row>
    <row r="403" spans="1:7" x14ac:dyDescent="0.25">
      <c r="A403" s="18">
        <v>403</v>
      </c>
      <c r="B403" s="19" t="s">
        <v>2175</v>
      </c>
      <c r="C403" s="19" t="s">
        <v>68</v>
      </c>
      <c r="D403" s="20" t="s">
        <v>702</v>
      </c>
      <c r="E403" s="21" t="s">
        <v>669</v>
      </c>
      <c r="F403" s="22" t="str">
        <f t="shared" si="6"/>
        <v>NGUYỄN THỊ HỒNG20/11/2000</v>
      </c>
      <c r="G403" s="19" t="s">
        <v>2175</v>
      </c>
    </row>
    <row r="404" spans="1:7" x14ac:dyDescent="0.25">
      <c r="A404" s="18">
        <v>404</v>
      </c>
      <c r="B404" s="19" t="s">
        <v>2176</v>
      </c>
      <c r="C404" s="19" t="s">
        <v>68</v>
      </c>
      <c r="D404" s="20" t="s">
        <v>69</v>
      </c>
      <c r="E404" s="21" t="s">
        <v>2</v>
      </c>
      <c r="F404" s="22" t="str">
        <f t="shared" si="6"/>
        <v>NGUYỄN THỊ HỒNG08/01/2001</v>
      </c>
      <c r="G404" s="19" t="s">
        <v>2176</v>
      </c>
    </row>
    <row r="405" spans="1:7" x14ac:dyDescent="0.25">
      <c r="A405" s="18">
        <v>405</v>
      </c>
      <c r="B405" s="19" t="s">
        <v>2177</v>
      </c>
      <c r="C405" s="19" t="s">
        <v>68</v>
      </c>
      <c r="D405" s="20" t="s">
        <v>353</v>
      </c>
      <c r="E405" s="21" t="s">
        <v>220</v>
      </c>
      <c r="F405" s="22" t="str">
        <f t="shared" si="6"/>
        <v>NGUYỄN THỊ HỒNG06/04/2001</v>
      </c>
      <c r="G405" s="19" t="s">
        <v>2177</v>
      </c>
    </row>
    <row r="406" spans="1:7" x14ac:dyDescent="0.25">
      <c r="A406" s="18">
        <v>406</v>
      </c>
      <c r="B406" s="19" t="s">
        <v>2178</v>
      </c>
      <c r="C406" s="19" t="s">
        <v>1337</v>
      </c>
      <c r="D406" s="20" t="s">
        <v>1338</v>
      </c>
      <c r="E406" s="21" t="s">
        <v>1216</v>
      </c>
      <c r="F406" s="22" t="str">
        <f t="shared" si="6"/>
        <v>NGUYỄN THỊ MINH HỒNG21/03/1999</v>
      </c>
      <c r="G406" s="19" t="s">
        <v>2178</v>
      </c>
    </row>
    <row r="407" spans="1:7" x14ac:dyDescent="0.25">
      <c r="A407" s="18">
        <v>407</v>
      </c>
      <c r="B407" s="19" t="s">
        <v>2179</v>
      </c>
      <c r="C407" s="19" t="s">
        <v>227</v>
      </c>
      <c r="D407" s="20" t="s">
        <v>422</v>
      </c>
      <c r="E407" s="21" t="s">
        <v>172</v>
      </c>
      <c r="F407" s="22" t="str">
        <f t="shared" si="6"/>
        <v>NGUYỄN THỊ THU HỒNG15/03/2001</v>
      </c>
      <c r="G407" s="19" t="s">
        <v>2179</v>
      </c>
    </row>
    <row r="408" spans="1:7" x14ac:dyDescent="0.25">
      <c r="A408" s="18">
        <v>408</v>
      </c>
      <c r="B408" s="19" t="s">
        <v>2180</v>
      </c>
      <c r="C408" s="19" t="s">
        <v>742</v>
      </c>
      <c r="D408" s="20" t="s">
        <v>743</v>
      </c>
      <c r="E408" s="21" t="s">
        <v>600</v>
      </c>
      <c r="F408" s="22" t="str">
        <f t="shared" si="6"/>
        <v>TẠ THỊ HỒNG30/01/2000</v>
      </c>
      <c r="G408" s="19" t="s">
        <v>2180</v>
      </c>
    </row>
    <row r="409" spans="1:7" x14ac:dyDescent="0.25">
      <c r="A409" s="18">
        <v>409</v>
      </c>
      <c r="B409" s="19" t="s">
        <v>2181</v>
      </c>
      <c r="C409" s="19" t="s">
        <v>1339</v>
      </c>
      <c r="D409" s="20" t="s">
        <v>1290</v>
      </c>
      <c r="E409" s="21" t="s">
        <v>1221</v>
      </c>
      <c r="F409" s="22" t="str">
        <f t="shared" si="6"/>
        <v>TRẦN ÁNH HỒNG21/09/1999</v>
      </c>
      <c r="G409" s="19" t="s">
        <v>2181</v>
      </c>
    </row>
    <row r="410" spans="1:7" x14ac:dyDescent="0.25">
      <c r="A410" s="18">
        <v>410</v>
      </c>
      <c r="B410" s="19" t="s">
        <v>2182</v>
      </c>
      <c r="C410" s="19" t="s">
        <v>1340</v>
      </c>
      <c r="D410" s="20" t="s">
        <v>1341</v>
      </c>
      <c r="E410" s="21" t="s">
        <v>1232</v>
      </c>
      <c r="F410" s="22" t="str">
        <f t="shared" si="6"/>
        <v>NGUYỄN VĂN HỢI08/08/1999</v>
      </c>
      <c r="G410" s="19" t="s">
        <v>2182</v>
      </c>
    </row>
    <row r="411" spans="1:7" x14ac:dyDescent="0.25">
      <c r="A411" s="18">
        <v>411</v>
      </c>
      <c r="B411" s="19" t="s">
        <v>2183</v>
      </c>
      <c r="C411" s="19" t="s">
        <v>228</v>
      </c>
      <c r="D411" s="20" t="s">
        <v>529</v>
      </c>
      <c r="E411" s="21" t="s">
        <v>172</v>
      </c>
      <c r="F411" s="22" t="str">
        <f t="shared" si="6"/>
        <v>ĐÀO VĂN HUÂN25/05/2001</v>
      </c>
      <c r="G411" s="19" t="s">
        <v>2183</v>
      </c>
    </row>
    <row r="412" spans="1:7" x14ac:dyDescent="0.25">
      <c r="A412" s="18">
        <v>412</v>
      </c>
      <c r="B412" s="19" t="s">
        <v>2184</v>
      </c>
      <c r="C412" s="19" t="s">
        <v>418</v>
      </c>
      <c r="D412" s="20" t="s">
        <v>419</v>
      </c>
      <c r="E412" s="21" t="s">
        <v>174</v>
      </c>
      <c r="F412" s="22" t="str">
        <f t="shared" si="6"/>
        <v>LÊ VĂN HUÂN27/08/2001</v>
      </c>
      <c r="G412" s="19" t="s">
        <v>2184</v>
      </c>
    </row>
    <row r="413" spans="1:7" x14ac:dyDescent="0.25">
      <c r="A413" s="18">
        <v>413</v>
      </c>
      <c r="B413" s="19" t="s">
        <v>2185</v>
      </c>
      <c r="C413" s="19" t="s">
        <v>744</v>
      </c>
      <c r="D413" s="20" t="s">
        <v>745</v>
      </c>
      <c r="E413" s="21" t="s">
        <v>595</v>
      </c>
      <c r="F413" s="22" t="str">
        <f t="shared" si="6"/>
        <v>NGUYỄN THỊ MAI HUÂN17/08/2000</v>
      </c>
      <c r="G413" s="19" t="s">
        <v>2185</v>
      </c>
    </row>
    <row r="414" spans="1:7" x14ac:dyDescent="0.25">
      <c r="A414" s="18">
        <v>414</v>
      </c>
      <c r="B414" s="19" t="s">
        <v>2186</v>
      </c>
      <c r="C414" s="19" t="s">
        <v>746</v>
      </c>
      <c r="D414" s="20" t="s">
        <v>747</v>
      </c>
      <c r="E414" s="21" t="s">
        <v>612</v>
      </c>
      <c r="F414" s="22" t="str">
        <f t="shared" si="6"/>
        <v>LƯU THỊ HUẾ15/11/2000</v>
      </c>
      <c r="G414" s="19" t="s">
        <v>2186</v>
      </c>
    </row>
    <row r="415" spans="1:7" x14ac:dyDescent="0.25">
      <c r="A415" s="18">
        <v>415</v>
      </c>
      <c r="B415" s="19" t="s">
        <v>2187</v>
      </c>
      <c r="C415" s="19" t="s">
        <v>1342</v>
      </c>
      <c r="D415" s="20" t="s">
        <v>1343</v>
      </c>
      <c r="E415" s="21" t="s">
        <v>1216</v>
      </c>
      <c r="F415" s="22" t="str">
        <f t="shared" si="6"/>
        <v>TỪ THỊ HUẾ05/11/1999</v>
      </c>
      <c r="G415" s="19" t="s">
        <v>2187</v>
      </c>
    </row>
    <row r="416" spans="1:7" x14ac:dyDescent="0.25">
      <c r="A416" s="18">
        <v>416</v>
      </c>
      <c r="B416" s="19" t="s">
        <v>2188</v>
      </c>
      <c r="C416" s="19" t="s">
        <v>1344</v>
      </c>
      <c r="D416" s="20" t="s">
        <v>1345</v>
      </c>
      <c r="E416" s="21" t="s">
        <v>1211</v>
      </c>
      <c r="F416" s="22" t="str">
        <f t="shared" si="6"/>
        <v>BÙI THU HUỆ16/05/1999</v>
      </c>
      <c r="G416" s="19" t="s">
        <v>2188</v>
      </c>
    </row>
    <row r="417" spans="1:7" x14ac:dyDescent="0.25">
      <c r="A417" s="18">
        <v>417</v>
      </c>
      <c r="B417" s="19" t="s">
        <v>2189</v>
      </c>
      <c r="C417" s="19" t="s">
        <v>420</v>
      </c>
      <c r="D417" s="20" t="s">
        <v>421</v>
      </c>
      <c r="E417" s="21" t="s">
        <v>220</v>
      </c>
      <c r="F417" s="22" t="str">
        <f t="shared" si="6"/>
        <v>ĐÀO LAN HUỆ03/08/2001</v>
      </c>
      <c r="G417" s="19" t="s">
        <v>2189</v>
      </c>
    </row>
    <row r="418" spans="1:7" x14ac:dyDescent="0.25">
      <c r="A418" s="18">
        <v>418</v>
      </c>
      <c r="B418" s="19" t="s">
        <v>2190</v>
      </c>
      <c r="C418" s="19" t="s">
        <v>1092</v>
      </c>
      <c r="D418" s="20" t="s">
        <v>961</v>
      </c>
      <c r="E418" s="21" t="s">
        <v>669</v>
      </c>
      <c r="F418" s="22" t="str">
        <f t="shared" si="6"/>
        <v>ĐỒNG THỊ HUỆ02/05/2000</v>
      </c>
      <c r="G418" s="19" t="s">
        <v>2190</v>
      </c>
    </row>
    <row r="419" spans="1:7" x14ac:dyDescent="0.25">
      <c r="A419" s="18">
        <v>419</v>
      </c>
      <c r="B419" s="19" t="s">
        <v>2191</v>
      </c>
      <c r="C419" s="19" t="s">
        <v>229</v>
      </c>
      <c r="D419" s="20" t="s">
        <v>424</v>
      </c>
      <c r="E419" s="21" t="s">
        <v>179</v>
      </c>
      <c r="F419" s="22" t="str">
        <f t="shared" si="6"/>
        <v>NGUYỄN THỊ KIM HUỆ20/12/2001</v>
      </c>
      <c r="G419" s="19" t="s">
        <v>2191</v>
      </c>
    </row>
    <row r="420" spans="1:7" x14ac:dyDescent="0.25">
      <c r="A420" s="18">
        <v>420</v>
      </c>
      <c r="B420" s="19" t="s">
        <v>2192</v>
      </c>
      <c r="C420" s="19" t="s">
        <v>748</v>
      </c>
      <c r="D420" s="20" t="s">
        <v>749</v>
      </c>
      <c r="E420" s="21" t="s">
        <v>647</v>
      </c>
      <c r="F420" s="22" t="str">
        <f t="shared" si="6"/>
        <v>NGUYỄN THỊ THUÝ HUỆ21/07/2000</v>
      </c>
      <c r="G420" s="19" t="s">
        <v>2192</v>
      </c>
    </row>
    <row r="421" spans="1:7" x14ac:dyDescent="0.25">
      <c r="A421" s="18">
        <v>421</v>
      </c>
      <c r="B421" s="19" t="s">
        <v>2193</v>
      </c>
      <c r="C421" s="19" t="s">
        <v>750</v>
      </c>
      <c r="D421" s="20" t="s">
        <v>751</v>
      </c>
      <c r="E421" s="21" t="s">
        <v>588</v>
      </c>
      <c r="F421" s="22" t="str">
        <f t="shared" si="6"/>
        <v>SÁI THU HUỆ12/01/2000</v>
      </c>
      <c r="G421" s="19" t="s">
        <v>2193</v>
      </c>
    </row>
    <row r="422" spans="1:7" x14ac:dyDescent="0.25">
      <c r="A422" s="18">
        <v>422</v>
      </c>
      <c r="B422" s="19" t="s">
        <v>2194</v>
      </c>
      <c r="C422" s="19" t="s">
        <v>230</v>
      </c>
      <c r="D422" s="20" t="s">
        <v>2195</v>
      </c>
      <c r="E422" s="21" t="s">
        <v>179</v>
      </c>
      <c r="F422" s="22" t="str">
        <f t="shared" si="6"/>
        <v>DƯƠNG VIỆT HÙNG31/03/2001</v>
      </c>
      <c r="G422" s="19" t="s">
        <v>2194</v>
      </c>
    </row>
    <row r="423" spans="1:7" x14ac:dyDescent="0.25">
      <c r="A423" s="18">
        <v>423</v>
      </c>
      <c r="B423" s="19" t="s">
        <v>2196</v>
      </c>
      <c r="C423" s="19" t="s">
        <v>1346</v>
      </c>
      <c r="D423" s="20" t="s">
        <v>1303</v>
      </c>
      <c r="E423" s="21" t="s">
        <v>1214</v>
      </c>
      <c r="F423" s="22" t="str">
        <f t="shared" si="6"/>
        <v>ĐÀM ÍCH HÙNG26/10/1999</v>
      </c>
      <c r="G423" s="19" t="s">
        <v>2196</v>
      </c>
    </row>
    <row r="424" spans="1:7" x14ac:dyDescent="0.25">
      <c r="A424" s="18">
        <v>424</v>
      </c>
      <c r="B424" s="19" t="s">
        <v>2197</v>
      </c>
      <c r="C424" s="19" t="s">
        <v>70</v>
      </c>
      <c r="D424" s="20" t="s">
        <v>71</v>
      </c>
      <c r="E424" s="21" t="s">
        <v>2</v>
      </c>
      <c r="F424" s="22" t="str">
        <f t="shared" si="6"/>
        <v>ĐÀO MẠNH HÙNG28/03/2001</v>
      </c>
      <c r="G424" s="19" t="s">
        <v>2197</v>
      </c>
    </row>
    <row r="425" spans="1:7" x14ac:dyDescent="0.25">
      <c r="A425" s="18">
        <v>425</v>
      </c>
      <c r="B425" s="19" t="s">
        <v>2198</v>
      </c>
      <c r="C425" s="19" t="s">
        <v>70</v>
      </c>
      <c r="D425" s="20" t="s">
        <v>41</v>
      </c>
      <c r="E425" s="21" t="s">
        <v>177</v>
      </c>
      <c r="F425" s="22" t="str">
        <f t="shared" si="6"/>
        <v>ĐÀO MẠNH HÙNG28/09/2001</v>
      </c>
      <c r="G425" s="19" t="s">
        <v>2198</v>
      </c>
    </row>
    <row r="426" spans="1:7" x14ac:dyDescent="0.25">
      <c r="A426" s="18">
        <v>426</v>
      </c>
      <c r="B426" s="19" t="s">
        <v>2199</v>
      </c>
      <c r="C426" s="19" t="s">
        <v>72</v>
      </c>
      <c r="D426" s="20" t="s">
        <v>73</v>
      </c>
      <c r="E426" s="21" t="s">
        <v>2</v>
      </c>
      <c r="F426" s="22" t="str">
        <f t="shared" si="6"/>
        <v>ĐẶNG NGỌC HÙNG25/09/2001</v>
      </c>
      <c r="G426" s="19" t="s">
        <v>2199</v>
      </c>
    </row>
    <row r="427" spans="1:7" x14ac:dyDescent="0.25">
      <c r="A427" s="18">
        <v>427</v>
      </c>
      <c r="B427" s="19" t="s">
        <v>2200</v>
      </c>
      <c r="C427" s="19" t="s">
        <v>1607</v>
      </c>
      <c r="D427" s="20" t="s">
        <v>1475</v>
      </c>
      <c r="E427" s="21" t="s">
        <v>1347</v>
      </c>
      <c r="F427" s="22" t="str">
        <f t="shared" si="6"/>
        <v>NGÔ VĂN HÙNG03/09/1999</v>
      </c>
      <c r="G427" s="19" t="s">
        <v>2200</v>
      </c>
    </row>
    <row r="428" spans="1:7" x14ac:dyDescent="0.25">
      <c r="A428" s="18">
        <v>428</v>
      </c>
      <c r="B428" s="19" t="s">
        <v>2201</v>
      </c>
      <c r="C428" s="19" t="s">
        <v>231</v>
      </c>
      <c r="D428" s="20" t="s">
        <v>752</v>
      </c>
      <c r="E428" s="21" t="s">
        <v>603</v>
      </c>
      <c r="F428" s="22" t="str">
        <f t="shared" si="6"/>
        <v>NGUYỄN MẠNH HÙNG20/01/1999</v>
      </c>
      <c r="G428" s="19" t="s">
        <v>2201</v>
      </c>
    </row>
    <row r="429" spans="1:7" x14ac:dyDescent="0.25">
      <c r="A429" s="18">
        <v>429</v>
      </c>
      <c r="B429" s="19" t="s">
        <v>2202</v>
      </c>
      <c r="C429" s="19" t="s">
        <v>231</v>
      </c>
      <c r="D429" s="20" t="s">
        <v>422</v>
      </c>
      <c r="E429" s="21" t="s">
        <v>220</v>
      </c>
      <c r="F429" s="22" t="str">
        <f t="shared" si="6"/>
        <v>NGUYỄN MẠNH HÙNG15/03/2001</v>
      </c>
      <c r="G429" s="19" t="s">
        <v>2202</v>
      </c>
    </row>
    <row r="430" spans="1:7" x14ac:dyDescent="0.25">
      <c r="A430" s="18">
        <v>430</v>
      </c>
      <c r="B430" s="19" t="s">
        <v>2203</v>
      </c>
      <c r="C430" s="19" t="s">
        <v>231</v>
      </c>
      <c r="D430" s="20" t="s">
        <v>397</v>
      </c>
      <c r="E430" s="21" t="s">
        <v>208</v>
      </c>
      <c r="F430" s="22" t="str">
        <f t="shared" si="6"/>
        <v>NGUYỄN MẠNH HÙNG21/12/2001</v>
      </c>
      <c r="G430" s="19" t="s">
        <v>2203</v>
      </c>
    </row>
    <row r="431" spans="1:7" x14ac:dyDescent="0.25">
      <c r="A431" s="18">
        <v>431</v>
      </c>
      <c r="B431" s="19" t="s">
        <v>2204</v>
      </c>
      <c r="C431" s="19" t="s">
        <v>753</v>
      </c>
      <c r="D431" s="20" t="s">
        <v>1329</v>
      </c>
      <c r="E431" s="21" t="s">
        <v>1347</v>
      </c>
      <c r="F431" s="22" t="str">
        <f t="shared" si="6"/>
        <v>NGUYỄN VĂN HÙNG07/10/1999</v>
      </c>
      <c r="G431" s="19" t="s">
        <v>2204</v>
      </c>
    </row>
    <row r="432" spans="1:7" x14ac:dyDescent="0.25">
      <c r="A432" s="18">
        <v>432</v>
      </c>
      <c r="B432" s="19" t="s">
        <v>2205</v>
      </c>
      <c r="C432" s="19" t="s">
        <v>753</v>
      </c>
      <c r="D432" s="20" t="s">
        <v>754</v>
      </c>
      <c r="E432" s="21" t="s">
        <v>600</v>
      </c>
      <c r="F432" s="22" t="str">
        <f t="shared" si="6"/>
        <v>NGUYỄN VĂN HÙNG04/07/2000</v>
      </c>
      <c r="G432" s="19" t="s">
        <v>2205</v>
      </c>
    </row>
    <row r="433" spans="1:7" x14ac:dyDescent="0.25">
      <c r="A433" s="18">
        <v>433</v>
      </c>
      <c r="B433" s="19" t="s">
        <v>2206</v>
      </c>
      <c r="C433" s="19" t="s">
        <v>1608</v>
      </c>
      <c r="D433" s="20" t="s">
        <v>1425</v>
      </c>
      <c r="E433" s="21" t="s">
        <v>1347</v>
      </c>
      <c r="F433" s="22" t="str">
        <f t="shared" si="6"/>
        <v>PHẠM SỸ HÙNG14/10/1999</v>
      </c>
      <c r="G433" s="19" t="s">
        <v>2206</v>
      </c>
    </row>
    <row r="434" spans="1:7" x14ac:dyDescent="0.25">
      <c r="A434" s="18">
        <v>434</v>
      </c>
      <c r="B434" s="19" t="s">
        <v>2207</v>
      </c>
      <c r="C434" s="19" t="s">
        <v>755</v>
      </c>
      <c r="D434" s="20" t="s">
        <v>756</v>
      </c>
      <c r="E434" s="21" t="s">
        <v>612</v>
      </c>
      <c r="F434" s="22" t="str">
        <f t="shared" si="6"/>
        <v>TRƯƠNG TUẤN HÙNG01/07/2000</v>
      </c>
      <c r="G434" s="19" t="s">
        <v>2207</v>
      </c>
    </row>
    <row r="435" spans="1:7" x14ac:dyDescent="0.25">
      <c r="A435" s="18">
        <v>435</v>
      </c>
      <c r="B435" s="19" t="s">
        <v>2208</v>
      </c>
      <c r="C435" s="19" t="s">
        <v>232</v>
      </c>
      <c r="D435" s="20" t="s">
        <v>95</v>
      </c>
      <c r="E435" s="21" t="s">
        <v>208</v>
      </c>
      <c r="F435" s="22" t="str">
        <f t="shared" si="6"/>
        <v>ĐỖ QUANG HUY18/12/2001</v>
      </c>
      <c r="G435" s="19" t="s">
        <v>2208</v>
      </c>
    </row>
    <row r="436" spans="1:7" x14ac:dyDescent="0.25">
      <c r="A436" s="18">
        <v>436</v>
      </c>
      <c r="B436" s="19" t="s">
        <v>2209</v>
      </c>
      <c r="C436" s="19" t="s">
        <v>1093</v>
      </c>
      <c r="D436" s="20" t="s">
        <v>1094</v>
      </c>
      <c r="E436" s="21" t="s">
        <v>689</v>
      </c>
      <c r="F436" s="22" t="str">
        <f t="shared" si="6"/>
        <v>ĐỒNG QUANG HUY10/07/2000</v>
      </c>
      <c r="G436" s="19" t="s">
        <v>2209</v>
      </c>
    </row>
    <row r="437" spans="1:7" x14ac:dyDescent="0.25">
      <c r="A437" s="18">
        <v>437</v>
      </c>
      <c r="B437" s="19" t="s">
        <v>2210</v>
      </c>
      <c r="C437" s="19" t="s">
        <v>233</v>
      </c>
      <c r="D437" s="20" t="s">
        <v>2211</v>
      </c>
      <c r="E437" s="21" t="s">
        <v>179</v>
      </c>
      <c r="F437" s="22" t="str">
        <f t="shared" si="6"/>
        <v>NGÔ QUANG HUY31/07/2001</v>
      </c>
      <c r="G437" s="19" t="s">
        <v>2210</v>
      </c>
    </row>
    <row r="438" spans="1:7" x14ac:dyDescent="0.25">
      <c r="A438" s="18">
        <v>438</v>
      </c>
      <c r="B438" s="19" t="s">
        <v>2212</v>
      </c>
      <c r="C438" s="19" t="s">
        <v>1609</v>
      </c>
      <c r="D438" s="20" t="s">
        <v>1295</v>
      </c>
      <c r="E438" s="21" t="s">
        <v>1238</v>
      </c>
      <c r="F438" s="22" t="str">
        <f t="shared" si="6"/>
        <v>NGUYỄN MINH HUY14/05/1999</v>
      </c>
      <c r="G438" s="19" t="s">
        <v>2212</v>
      </c>
    </row>
    <row r="439" spans="1:7" x14ac:dyDescent="0.25">
      <c r="A439" s="18">
        <v>439</v>
      </c>
      <c r="B439" s="19" t="s">
        <v>2213</v>
      </c>
      <c r="C439" s="19" t="s">
        <v>1610</v>
      </c>
      <c r="D439" s="20" t="s">
        <v>1545</v>
      </c>
      <c r="E439" s="21" t="s">
        <v>1238</v>
      </c>
      <c r="F439" s="22" t="str">
        <f t="shared" si="6"/>
        <v>NGUYỄN VĂN HUY12/12/1999</v>
      </c>
      <c r="G439" s="19" t="s">
        <v>2213</v>
      </c>
    </row>
    <row r="440" spans="1:7" x14ac:dyDescent="0.25">
      <c r="A440" s="18">
        <v>440</v>
      </c>
      <c r="B440" s="19" t="s">
        <v>2214</v>
      </c>
      <c r="C440" s="19" t="s">
        <v>74</v>
      </c>
      <c r="D440" s="20" t="s">
        <v>75</v>
      </c>
      <c r="E440" s="21" t="s">
        <v>2</v>
      </c>
      <c r="F440" s="22" t="str">
        <f t="shared" si="6"/>
        <v>PHẠM VĂN HUY04/05/2001</v>
      </c>
      <c r="G440" s="19" t="s">
        <v>2214</v>
      </c>
    </row>
    <row r="441" spans="1:7" x14ac:dyDescent="0.25">
      <c r="A441" s="18">
        <v>441</v>
      </c>
      <c r="B441" s="19" t="s">
        <v>2215</v>
      </c>
      <c r="C441" s="19" t="s">
        <v>757</v>
      </c>
      <c r="D441" s="20" t="s">
        <v>731</v>
      </c>
      <c r="E441" s="21" t="s">
        <v>647</v>
      </c>
      <c r="F441" s="22" t="str">
        <f t="shared" si="6"/>
        <v>TẠ QUANG HUY22/08/2000</v>
      </c>
      <c r="G441" s="19" t="s">
        <v>2215</v>
      </c>
    </row>
    <row r="442" spans="1:7" x14ac:dyDescent="0.25">
      <c r="A442" s="18">
        <v>442</v>
      </c>
      <c r="B442" s="19" t="s">
        <v>2216</v>
      </c>
      <c r="C442" s="19" t="s">
        <v>76</v>
      </c>
      <c r="D442" s="20" t="s">
        <v>77</v>
      </c>
      <c r="E442" s="21" t="s">
        <v>9</v>
      </c>
      <c r="F442" s="22" t="str">
        <f t="shared" si="6"/>
        <v>TRẦN QUANG HUY15/05/2001</v>
      </c>
      <c r="G442" s="19" t="s">
        <v>2216</v>
      </c>
    </row>
    <row r="443" spans="1:7" x14ac:dyDescent="0.25">
      <c r="A443" s="18">
        <v>443</v>
      </c>
      <c r="B443" s="19" t="s">
        <v>2217</v>
      </c>
      <c r="C443" s="19" t="s">
        <v>1095</v>
      </c>
      <c r="D443" s="20" t="s">
        <v>1096</v>
      </c>
      <c r="E443" s="21" t="s">
        <v>669</v>
      </c>
      <c r="F443" s="22" t="str">
        <f t="shared" si="6"/>
        <v>Trịnh Văn Huy20/09/1999</v>
      </c>
      <c r="G443" s="19" t="s">
        <v>2217</v>
      </c>
    </row>
    <row r="444" spans="1:7" x14ac:dyDescent="0.25">
      <c r="A444" s="18">
        <v>444</v>
      </c>
      <c r="B444" s="19" t="s">
        <v>2218</v>
      </c>
      <c r="C444" s="19" t="s">
        <v>1348</v>
      </c>
      <c r="D444" s="20" t="s">
        <v>1349</v>
      </c>
      <c r="E444" s="21" t="s">
        <v>1214</v>
      </c>
      <c r="F444" s="22" t="str">
        <f t="shared" si="6"/>
        <v>ĐÀO THỊ HUYÊN12/09/1999</v>
      </c>
      <c r="G444" s="19" t="s">
        <v>2218</v>
      </c>
    </row>
    <row r="445" spans="1:7" x14ac:dyDescent="0.25">
      <c r="A445" s="18">
        <v>445</v>
      </c>
      <c r="B445" s="19" t="s">
        <v>2219</v>
      </c>
      <c r="C445" s="19" t="s">
        <v>1611</v>
      </c>
      <c r="D445" s="20" t="s">
        <v>1324</v>
      </c>
      <c r="E445" s="21" t="s">
        <v>1223</v>
      </c>
      <c r="F445" s="22" t="str">
        <f t="shared" si="6"/>
        <v>ĐÀM THỊ HUYỀN28/08/1999</v>
      </c>
      <c r="G445" s="19" t="s">
        <v>2219</v>
      </c>
    </row>
    <row r="446" spans="1:7" x14ac:dyDescent="0.25">
      <c r="A446" s="18">
        <v>446</v>
      </c>
      <c r="B446" s="19" t="s">
        <v>2220</v>
      </c>
      <c r="C446" s="19" t="s">
        <v>758</v>
      </c>
      <c r="D446" s="20" t="s">
        <v>759</v>
      </c>
      <c r="E446" s="21" t="s">
        <v>588</v>
      </c>
      <c r="F446" s="22" t="str">
        <f t="shared" si="6"/>
        <v>ĐỖ THỊ MINH HUYỀN21/02/2000</v>
      </c>
      <c r="G446" s="19" t="s">
        <v>2220</v>
      </c>
    </row>
    <row r="447" spans="1:7" x14ac:dyDescent="0.25">
      <c r="A447" s="18">
        <v>447</v>
      </c>
      <c r="B447" s="19" t="s">
        <v>2221</v>
      </c>
      <c r="C447" s="19" t="s">
        <v>1350</v>
      </c>
      <c r="D447" s="20" t="s">
        <v>1252</v>
      </c>
      <c r="E447" s="21" t="s">
        <v>1214</v>
      </c>
      <c r="F447" s="22" t="str">
        <f t="shared" si="6"/>
        <v>ĐỖ THỊ THU HUYỀN25/10/1999</v>
      </c>
      <c r="G447" s="19" t="s">
        <v>2221</v>
      </c>
    </row>
    <row r="448" spans="1:7" x14ac:dyDescent="0.25">
      <c r="A448" s="18">
        <v>448</v>
      </c>
      <c r="B448" s="19" t="s">
        <v>2222</v>
      </c>
      <c r="C448" s="19" t="s">
        <v>78</v>
      </c>
      <c r="D448" s="20" t="s">
        <v>997</v>
      </c>
      <c r="E448" s="21" t="s">
        <v>826</v>
      </c>
      <c r="F448" s="22" t="str">
        <f t="shared" si="6"/>
        <v>NGUYỄN THỊ HUYỀN06/05/2000</v>
      </c>
      <c r="G448" s="19" t="s">
        <v>2222</v>
      </c>
    </row>
    <row r="449" spans="1:7" x14ac:dyDescent="0.25">
      <c r="A449" s="18">
        <v>449</v>
      </c>
      <c r="B449" s="19" t="s">
        <v>2223</v>
      </c>
      <c r="C449" s="19" t="s">
        <v>78</v>
      </c>
      <c r="D449" s="20" t="s">
        <v>79</v>
      </c>
      <c r="E449" s="21" t="s">
        <v>2</v>
      </c>
      <c r="F449" s="22" t="str">
        <f t="shared" si="6"/>
        <v>NGUYỄN THỊ HUYỀN03/09/2001</v>
      </c>
      <c r="G449" s="19" t="s">
        <v>2223</v>
      </c>
    </row>
    <row r="450" spans="1:7" x14ac:dyDescent="0.25">
      <c r="A450" s="18">
        <v>450</v>
      </c>
      <c r="B450" s="19" t="s">
        <v>2224</v>
      </c>
      <c r="C450" s="19" t="s">
        <v>760</v>
      </c>
      <c r="D450" s="20" t="s">
        <v>761</v>
      </c>
      <c r="E450" s="21" t="s">
        <v>588</v>
      </c>
      <c r="F450" s="22" t="str">
        <f t="shared" ref="F450:F513" si="7">C450&amp;D450</f>
        <v>NGUYỄN THỊ MINH HUYỀN02/06/2000</v>
      </c>
      <c r="G450" s="19" t="s">
        <v>2224</v>
      </c>
    </row>
    <row r="451" spans="1:7" x14ac:dyDescent="0.25">
      <c r="A451" s="18">
        <v>451</v>
      </c>
      <c r="B451" s="19" t="s">
        <v>2225</v>
      </c>
      <c r="C451" s="19" t="s">
        <v>80</v>
      </c>
      <c r="D451" s="20" t="s">
        <v>81</v>
      </c>
      <c r="E451" s="21" t="s">
        <v>9</v>
      </c>
      <c r="F451" s="22" t="str">
        <f t="shared" si="7"/>
        <v>NGUYỄN THỊ MỸ HUYỀN16/12/2001</v>
      </c>
      <c r="G451" s="19" t="s">
        <v>2225</v>
      </c>
    </row>
    <row r="452" spans="1:7" x14ac:dyDescent="0.25">
      <c r="A452" s="18">
        <v>452</v>
      </c>
      <c r="B452" s="19" t="s">
        <v>2226</v>
      </c>
      <c r="C452" s="19" t="s">
        <v>1612</v>
      </c>
      <c r="D452" s="20" t="s">
        <v>1613</v>
      </c>
      <c r="E452" s="21" t="s">
        <v>1238</v>
      </c>
      <c r="F452" s="22" t="str">
        <f t="shared" si="7"/>
        <v>NGUYỄN THỊ THANH HUYỀN06/12/1999</v>
      </c>
      <c r="G452" s="19" t="s">
        <v>2226</v>
      </c>
    </row>
    <row r="453" spans="1:7" x14ac:dyDescent="0.25">
      <c r="A453" s="18">
        <v>453</v>
      </c>
      <c r="B453" s="19" t="s">
        <v>2227</v>
      </c>
      <c r="C453" s="19" t="s">
        <v>1351</v>
      </c>
      <c r="D453" s="20" t="s">
        <v>1614</v>
      </c>
      <c r="E453" s="21" t="s">
        <v>1347</v>
      </c>
      <c r="F453" s="22" t="str">
        <f t="shared" si="7"/>
        <v>NGUYỄN THỊ THU HUYỀN09/12/1998</v>
      </c>
      <c r="G453" s="19" t="s">
        <v>2227</v>
      </c>
    </row>
    <row r="454" spans="1:7" x14ac:dyDescent="0.25">
      <c r="A454" s="18">
        <v>454</v>
      </c>
      <c r="B454" s="19" t="s">
        <v>2228</v>
      </c>
      <c r="C454" s="19" t="s">
        <v>1351</v>
      </c>
      <c r="D454" s="20" t="s">
        <v>1352</v>
      </c>
      <c r="E454" s="21" t="s">
        <v>1216</v>
      </c>
      <c r="F454" s="22" t="str">
        <f t="shared" si="7"/>
        <v>NGUYỄN THỊ THU HUYỀN28/12/1999</v>
      </c>
      <c r="G454" s="19" t="s">
        <v>2228</v>
      </c>
    </row>
    <row r="455" spans="1:7" x14ac:dyDescent="0.25">
      <c r="A455" s="18">
        <v>455</v>
      </c>
      <c r="B455" s="19" t="s">
        <v>2229</v>
      </c>
      <c r="C455" s="19" t="s">
        <v>82</v>
      </c>
      <c r="D455" s="20" t="s">
        <v>83</v>
      </c>
      <c r="E455" s="21" t="s">
        <v>9</v>
      </c>
      <c r="F455" s="22" t="str">
        <f t="shared" si="7"/>
        <v>NGUYỄN THU HUYỀN07/03/2001</v>
      </c>
      <c r="G455" s="19" t="s">
        <v>2229</v>
      </c>
    </row>
    <row r="456" spans="1:7" x14ac:dyDescent="0.25">
      <c r="A456" s="18">
        <v>456</v>
      </c>
      <c r="B456" s="19" t="s">
        <v>2230</v>
      </c>
      <c r="C456" s="19" t="s">
        <v>423</v>
      </c>
      <c r="D456" s="20" t="s">
        <v>424</v>
      </c>
      <c r="E456" s="21" t="s">
        <v>220</v>
      </c>
      <c r="F456" s="22" t="str">
        <f t="shared" si="7"/>
        <v>PHẠM AN KHÁNH HUYỀN20/12/2001</v>
      </c>
      <c r="G456" s="19" t="s">
        <v>2230</v>
      </c>
    </row>
    <row r="457" spans="1:7" x14ac:dyDescent="0.25">
      <c r="A457" s="18">
        <v>457</v>
      </c>
      <c r="B457" s="19" t="s">
        <v>2231</v>
      </c>
      <c r="C457" s="19" t="s">
        <v>762</v>
      </c>
      <c r="D457" s="20" t="s">
        <v>763</v>
      </c>
      <c r="E457" s="21" t="s">
        <v>612</v>
      </c>
      <c r="F457" s="22" t="str">
        <f t="shared" si="7"/>
        <v>SÁI THANH HUYỀN14/12/2000</v>
      </c>
      <c r="G457" s="19" t="s">
        <v>2231</v>
      </c>
    </row>
    <row r="458" spans="1:7" x14ac:dyDescent="0.25">
      <c r="A458" s="18">
        <v>458</v>
      </c>
      <c r="B458" s="19" t="s">
        <v>2232</v>
      </c>
      <c r="C458" s="19" t="s">
        <v>1097</v>
      </c>
      <c r="D458" s="20" t="s">
        <v>458</v>
      </c>
      <c r="E458" s="21" t="s">
        <v>674</v>
      </c>
      <c r="F458" s="22" t="str">
        <f t="shared" si="7"/>
        <v>TRẦN THU HUYỀN06/12/2000</v>
      </c>
      <c r="G458" s="19" t="s">
        <v>2232</v>
      </c>
    </row>
    <row r="459" spans="1:7" x14ac:dyDescent="0.25">
      <c r="A459" s="18">
        <v>459</v>
      </c>
      <c r="B459" s="19" t="s">
        <v>2233</v>
      </c>
      <c r="C459" s="19" t="s">
        <v>425</v>
      </c>
      <c r="D459" s="20" t="s">
        <v>426</v>
      </c>
      <c r="E459" s="21" t="s">
        <v>208</v>
      </c>
      <c r="F459" s="22" t="str">
        <f t="shared" si="7"/>
        <v>LƯU QUỐC HUYNH04/10/2001</v>
      </c>
      <c r="G459" s="19" t="s">
        <v>2233</v>
      </c>
    </row>
    <row r="460" spans="1:7" x14ac:dyDescent="0.25">
      <c r="A460" s="18">
        <v>460</v>
      </c>
      <c r="B460" s="19" t="s">
        <v>2234</v>
      </c>
      <c r="C460" s="19" t="s">
        <v>1615</v>
      </c>
      <c r="D460" s="20" t="s">
        <v>1616</v>
      </c>
      <c r="E460" s="21" t="s">
        <v>1347</v>
      </c>
      <c r="F460" s="22" t="str">
        <f t="shared" si="7"/>
        <v>NGUYỄN THỊ HUYNH10/07/1999</v>
      </c>
      <c r="G460" s="19" t="s">
        <v>2234</v>
      </c>
    </row>
    <row r="461" spans="1:7" x14ac:dyDescent="0.25">
      <c r="A461" s="18">
        <v>461</v>
      </c>
      <c r="B461" s="19" t="s">
        <v>2235</v>
      </c>
      <c r="C461" s="19" t="s">
        <v>1353</v>
      </c>
      <c r="D461" s="20" t="s">
        <v>1354</v>
      </c>
      <c r="E461" s="21" t="s">
        <v>1214</v>
      </c>
      <c r="F461" s="22" t="str">
        <f t="shared" si="7"/>
        <v>LẠI VI HƯNG15/02/1999</v>
      </c>
      <c r="G461" s="19" t="s">
        <v>2235</v>
      </c>
    </row>
    <row r="462" spans="1:7" x14ac:dyDescent="0.25">
      <c r="A462" s="18">
        <v>462</v>
      </c>
      <c r="B462" s="19" t="s">
        <v>2236</v>
      </c>
      <c r="C462" s="19" t="s">
        <v>427</v>
      </c>
      <c r="D462" s="20" t="s">
        <v>428</v>
      </c>
      <c r="E462" s="21" t="s">
        <v>208</v>
      </c>
      <c r="F462" s="22" t="str">
        <f t="shared" si="7"/>
        <v>NGUYỄN VĂN HƯNG06/08/2001</v>
      </c>
      <c r="G462" s="19" t="s">
        <v>2236</v>
      </c>
    </row>
    <row r="463" spans="1:7" x14ac:dyDescent="0.25">
      <c r="A463" s="18">
        <v>463</v>
      </c>
      <c r="B463" s="19" t="s">
        <v>2237</v>
      </c>
      <c r="C463" s="19" t="s">
        <v>764</v>
      </c>
      <c r="D463" s="20" t="s">
        <v>765</v>
      </c>
      <c r="E463" s="21" t="s">
        <v>647</v>
      </c>
      <c r="F463" s="22" t="str">
        <f t="shared" si="7"/>
        <v>TRẦN THỊ HƯNG20/12/2000</v>
      </c>
      <c r="G463" s="19" t="s">
        <v>2237</v>
      </c>
    </row>
    <row r="464" spans="1:7" x14ac:dyDescent="0.25">
      <c r="A464" s="18">
        <v>464</v>
      </c>
      <c r="B464" s="19" t="s">
        <v>2238</v>
      </c>
      <c r="C464" s="19" t="s">
        <v>234</v>
      </c>
      <c r="D464" s="20" t="s">
        <v>151</v>
      </c>
      <c r="E464" s="21" t="s">
        <v>172</v>
      </c>
      <c r="F464" s="22" t="str">
        <f t="shared" si="7"/>
        <v>TRỊNH HỮU HƯNG07/01/2001</v>
      </c>
      <c r="G464" s="19" t="s">
        <v>2238</v>
      </c>
    </row>
    <row r="465" spans="1:7" x14ac:dyDescent="0.25">
      <c r="A465" s="18">
        <v>465</v>
      </c>
      <c r="B465" s="19" t="s">
        <v>2239</v>
      </c>
      <c r="C465" s="19" t="s">
        <v>766</v>
      </c>
      <c r="D465" s="20" t="s">
        <v>712</v>
      </c>
      <c r="E465" s="21" t="s">
        <v>600</v>
      </c>
      <c r="F465" s="22" t="str">
        <f t="shared" si="7"/>
        <v>BÙI THANH HƯƠNG12/11/2000</v>
      </c>
      <c r="G465" s="19" t="s">
        <v>2239</v>
      </c>
    </row>
    <row r="466" spans="1:7" x14ac:dyDescent="0.25">
      <c r="A466" s="18">
        <v>466</v>
      </c>
      <c r="B466" s="19" t="s">
        <v>2240</v>
      </c>
      <c r="C466" s="19" t="s">
        <v>1617</v>
      </c>
      <c r="D466" s="20" t="s">
        <v>1618</v>
      </c>
      <c r="E466" s="21" t="s">
        <v>1232</v>
      </c>
      <c r="F466" s="22" t="str">
        <f t="shared" si="7"/>
        <v>ĐÀM THỊ HƯƠNG10/01/1999</v>
      </c>
      <c r="G466" s="19" t="s">
        <v>2240</v>
      </c>
    </row>
    <row r="467" spans="1:7" x14ac:dyDescent="0.25">
      <c r="A467" s="18">
        <v>467</v>
      </c>
      <c r="B467" s="19" t="s">
        <v>2241</v>
      </c>
      <c r="C467" s="19" t="s">
        <v>767</v>
      </c>
      <c r="D467" s="20" t="s">
        <v>660</v>
      </c>
      <c r="E467" s="21" t="s">
        <v>595</v>
      </c>
      <c r="F467" s="22" t="str">
        <f t="shared" si="7"/>
        <v>ĐỖ THỊ HƯƠNG21/05/2000</v>
      </c>
      <c r="G467" s="19" t="s">
        <v>2241</v>
      </c>
    </row>
    <row r="468" spans="1:7" x14ac:dyDescent="0.25">
      <c r="A468" s="18">
        <v>468</v>
      </c>
      <c r="B468" s="19" t="s">
        <v>2242</v>
      </c>
      <c r="C468" s="19" t="s">
        <v>1355</v>
      </c>
      <c r="D468" s="20" t="s">
        <v>1356</v>
      </c>
      <c r="E468" s="21" t="s">
        <v>1216</v>
      </c>
      <c r="F468" s="22" t="str">
        <f t="shared" si="7"/>
        <v>HÀN THỊ HƯƠNG03/11/1999</v>
      </c>
      <c r="G468" s="19" t="s">
        <v>2242</v>
      </c>
    </row>
    <row r="469" spans="1:7" x14ac:dyDescent="0.25">
      <c r="A469" s="18">
        <v>469</v>
      </c>
      <c r="B469" s="19" t="s">
        <v>2243</v>
      </c>
      <c r="C469" s="19" t="s">
        <v>768</v>
      </c>
      <c r="D469" s="20" t="s">
        <v>769</v>
      </c>
      <c r="E469" s="21" t="s">
        <v>595</v>
      </c>
      <c r="F469" s="22" t="str">
        <f t="shared" si="7"/>
        <v>KHỔNG THỊ DIỄM HƯƠNG27/03/2000</v>
      </c>
      <c r="G469" s="19" t="s">
        <v>2243</v>
      </c>
    </row>
    <row r="470" spans="1:7" x14ac:dyDescent="0.25">
      <c r="A470" s="18">
        <v>470</v>
      </c>
      <c r="B470" s="19" t="s">
        <v>2244</v>
      </c>
      <c r="C470" s="19" t="s">
        <v>1619</v>
      </c>
      <c r="D470" s="20" t="s">
        <v>1248</v>
      </c>
      <c r="E470" s="21" t="s">
        <v>1223</v>
      </c>
      <c r="F470" s="22" t="str">
        <f t="shared" si="7"/>
        <v>LÊ THỊ HƯƠNG14/01/1999</v>
      </c>
      <c r="G470" s="19" t="s">
        <v>2244</v>
      </c>
    </row>
    <row r="471" spans="1:7" x14ac:dyDescent="0.25">
      <c r="A471" s="18">
        <v>471</v>
      </c>
      <c r="B471" s="19" t="s">
        <v>2245</v>
      </c>
      <c r="C471" s="19" t="s">
        <v>770</v>
      </c>
      <c r="D471" s="20" t="s">
        <v>771</v>
      </c>
      <c r="E471" s="21" t="s">
        <v>595</v>
      </c>
      <c r="F471" s="22" t="str">
        <f t="shared" si="7"/>
        <v>LƯƠNG THỊ HƯƠNG26/10/2000</v>
      </c>
      <c r="G471" s="19" t="s">
        <v>2245</v>
      </c>
    </row>
    <row r="472" spans="1:7" x14ac:dyDescent="0.25">
      <c r="A472" s="18">
        <v>472</v>
      </c>
      <c r="B472" s="19" t="s">
        <v>2246</v>
      </c>
      <c r="C472" s="19" t="s">
        <v>429</v>
      </c>
      <c r="D472" s="20" t="s">
        <v>89</v>
      </c>
      <c r="E472" s="21" t="s">
        <v>220</v>
      </c>
      <c r="F472" s="22" t="str">
        <f t="shared" si="7"/>
        <v>LƯƠNG THỊ THU HƯƠNG17/09/2001</v>
      </c>
      <c r="G472" s="19" t="s">
        <v>2246</v>
      </c>
    </row>
    <row r="473" spans="1:7" x14ac:dyDescent="0.25">
      <c r="A473" s="18">
        <v>473</v>
      </c>
      <c r="B473" s="19" t="s">
        <v>2247</v>
      </c>
      <c r="C473" s="19" t="s">
        <v>235</v>
      </c>
      <c r="D473" s="20" t="s">
        <v>75</v>
      </c>
      <c r="E473" s="21" t="s">
        <v>174</v>
      </c>
      <c r="F473" s="22" t="str">
        <f t="shared" si="7"/>
        <v>LƯU THỊ HƯƠNG04/05/2001</v>
      </c>
      <c r="G473" s="19" t="s">
        <v>2247</v>
      </c>
    </row>
    <row r="474" spans="1:7" x14ac:dyDescent="0.25">
      <c r="A474" s="18">
        <v>474</v>
      </c>
      <c r="B474" s="19" t="s">
        <v>2248</v>
      </c>
      <c r="C474" s="19" t="s">
        <v>1357</v>
      </c>
      <c r="D474" s="20" t="s">
        <v>1358</v>
      </c>
      <c r="E474" s="21" t="s">
        <v>1214</v>
      </c>
      <c r="F474" s="22" t="str">
        <f t="shared" si="7"/>
        <v>NGÔ THỊ HƯƠNG06/08/1999</v>
      </c>
      <c r="G474" s="19" t="s">
        <v>2248</v>
      </c>
    </row>
    <row r="475" spans="1:7" x14ac:dyDescent="0.25">
      <c r="A475" s="18">
        <v>475</v>
      </c>
      <c r="B475" s="19" t="s">
        <v>2249</v>
      </c>
      <c r="C475" s="19" t="s">
        <v>1359</v>
      </c>
      <c r="D475" s="20" t="s">
        <v>1360</v>
      </c>
      <c r="E475" s="21" t="s">
        <v>1216</v>
      </c>
      <c r="F475" s="22" t="str">
        <f t="shared" si="7"/>
        <v>NGUYỄN LAN HƯƠNG14/06/1999</v>
      </c>
      <c r="G475" s="19" t="s">
        <v>2249</v>
      </c>
    </row>
    <row r="476" spans="1:7" x14ac:dyDescent="0.25">
      <c r="A476" s="18">
        <v>476</v>
      </c>
      <c r="B476" s="19" t="s">
        <v>2250</v>
      </c>
      <c r="C476" s="19" t="s">
        <v>772</v>
      </c>
      <c r="D476" s="20" t="s">
        <v>1361</v>
      </c>
      <c r="E476" s="21" t="s">
        <v>1221</v>
      </c>
      <c r="F476" s="22" t="str">
        <f t="shared" si="7"/>
        <v>NGUYỄN THANH HƯƠNG13/03/1999</v>
      </c>
      <c r="G476" s="19" t="s">
        <v>2250</v>
      </c>
    </row>
    <row r="477" spans="1:7" x14ac:dyDescent="0.25">
      <c r="A477" s="18">
        <v>477</v>
      </c>
      <c r="B477" s="19" t="s">
        <v>2251</v>
      </c>
      <c r="C477" s="19" t="s">
        <v>772</v>
      </c>
      <c r="D477" s="20" t="s">
        <v>658</v>
      </c>
      <c r="E477" s="21" t="s">
        <v>603</v>
      </c>
      <c r="F477" s="22" t="str">
        <f t="shared" si="7"/>
        <v>NGUYỄN THANH HƯƠNG11/11/2000</v>
      </c>
      <c r="G477" s="19" t="s">
        <v>2251</v>
      </c>
    </row>
    <row r="478" spans="1:7" x14ac:dyDescent="0.25">
      <c r="A478" s="18">
        <v>478</v>
      </c>
      <c r="B478" s="19" t="s">
        <v>2252</v>
      </c>
      <c r="C478" s="19" t="s">
        <v>1362</v>
      </c>
      <c r="D478" s="20" t="s">
        <v>1363</v>
      </c>
      <c r="E478" s="21" t="s">
        <v>1216</v>
      </c>
      <c r="F478" s="22" t="str">
        <f t="shared" si="7"/>
        <v>NGUYỄN THỊ HƯƠNG14/03/1999</v>
      </c>
      <c r="G478" s="19" t="s">
        <v>2252</v>
      </c>
    </row>
    <row r="479" spans="1:7" x14ac:dyDescent="0.25">
      <c r="A479" s="18">
        <v>479</v>
      </c>
      <c r="B479" s="19" t="s">
        <v>2253</v>
      </c>
      <c r="C479" s="19" t="s">
        <v>1362</v>
      </c>
      <c r="D479" s="20" t="s">
        <v>1078</v>
      </c>
      <c r="E479" s="21" t="s">
        <v>1223</v>
      </c>
      <c r="F479" s="22" t="str">
        <f t="shared" si="7"/>
        <v>NGUYỄN THỊ HƯƠNG11/12/1999</v>
      </c>
      <c r="G479" s="19" t="s">
        <v>2253</v>
      </c>
    </row>
    <row r="480" spans="1:7" x14ac:dyDescent="0.25">
      <c r="A480" s="18">
        <v>480</v>
      </c>
      <c r="B480" s="19" t="s">
        <v>2254</v>
      </c>
      <c r="C480" s="19" t="s">
        <v>773</v>
      </c>
      <c r="D480" s="20" t="s">
        <v>774</v>
      </c>
      <c r="E480" s="21" t="s">
        <v>603</v>
      </c>
      <c r="F480" s="22" t="str">
        <f t="shared" si="7"/>
        <v>Nguyễn Thị Hương16/06/2000</v>
      </c>
      <c r="G480" s="19" t="s">
        <v>2254</v>
      </c>
    </row>
    <row r="481" spans="1:7" x14ac:dyDescent="0.25">
      <c r="A481" s="18">
        <v>481</v>
      </c>
      <c r="B481" s="19" t="s">
        <v>2255</v>
      </c>
      <c r="C481" s="19" t="s">
        <v>775</v>
      </c>
      <c r="D481" s="20" t="s">
        <v>776</v>
      </c>
      <c r="E481" s="21" t="s">
        <v>612</v>
      </c>
      <c r="F481" s="22" t="str">
        <f t="shared" si="7"/>
        <v>NGUYỄN THỊ SÔNG HƯƠNG21/06/2000</v>
      </c>
      <c r="G481" s="19" t="s">
        <v>2255</v>
      </c>
    </row>
    <row r="482" spans="1:7" x14ac:dyDescent="0.25">
      <c r="A482" s="18">
        <v>482</v>
      </c>
      <c r="B482" s="19" t="s">
        <v>2256</v>
      </c>
      <c r="C482" s="19" t="s">
        <v>84</v>
      </c>
      <c r="D482" s="20" t="s">
        <v>2257</v>
      </c>
      <c r="E482" s="21" t="s">
        <v>172</v>
      </c>
      <c r="F482" s="22" t="str">
        <f t="shared" si="7"/>
        <v>NGUYỄN THU HƯƠNG09/05/2001</v>
      </c>
      <c r="G482" s="19" t="s">
        <v>2256</v>
      </c>
    </row>
    <row r="483" spans="1:7" x14ac:dyDescent="0.25">
      <c r="A483" s="18">
        <v>483</v>
      </c>
      <c r="B483" s="19" t="s">
        <v>2258</v>
      </c>
      <c r="C483" s="19" t="s">
        <v>84</v>
      </c>
      <c r="D483" s="20" t="s">
        <v>85</v>
      </c>
      <c r="E483" s="21" t="s">
        <v>2</v>
      </c>
      <c r="F483" s="22" t="str">
        <f t="shared" si="7"/>
        <v>NGUYỄN THU HƯƠNG15/12/2001</v>
      </c>
      <c r="G483" s="19" t="s">
        <v>2258</v>
      </c>
    </row>
    <row r="484" spans="1:7" x14ac:dyDescent="0.25">
      <c r="A484" s="18">
        <v>484</v>
      </c>
      <c r="B484" s="19" t="s">
        <v>2259</v>
      </c>
      <c r="C484" s="19" t="s">
        <v>777</v>
      </c>
      <c r="D484" s="20" t="s">
        <v>597</v>
      </c>
      <c r="E484" s="21" t="s">
        <v>595</v>
      </c>
      <c r="F484" s="22" t="str">
        <f t="shared" si="7"/>
        <v>NGỤYỄN THANH HƯƠNG19/10/2000</v>
      </c>
      <c r="G484" s="19" t="s">
        <v>2259</v>
      </c>
    </row>
    <row r="485" spans="1:7" x14ac:dyDescent="0.25">
      <c r="A485" s="18">
        <v>485</v>
      </c>
      <c r="B485" s="19" t="s">
        <v>2260</v>
      </c>
      <c r="C485" s="19" t="s">
        <v>1620</v>
      </c>
      <c r="D485" s="20" t="s">
        <v>1621</v>
      </c>
      <c r="E485" s="21" t="s">
        <v>1347</v>
      </c>
      <c r="F485" s="22" t="str">
        <f t="shared" si="7"/>
        <v>PHẠM THỊ THU HƯƠNG23/07/1999</v>
      </c>
      <c r="G485" s="19" t="s">
        <v>2260</v>
      </c>
    </row>
    <row r="486" spans="1:7" x14ac:dyDescent="0.25">
      <c r="A486" s="18">
        <v>486</v>
      </c>
      <c r="B486" s="19" t="s">
        <v>2261</v>
      </c>
      <c r="C486" s="19" t="s">
        <v>1364</v>
      </c>
      <c r="D486" s="20" t="s">
        <v>1365</v>
      </c>
      <c r="E486" s="21" t="s">
        <v>1232</v>
      </c>
      <c r="F486" s="22" t="str">
        <f t="shared" si="7"/>
        <v>ĐÀO THỊ THUÝ HƯỜNG25/09/1999</v>
      </c>
      <c r="G486" s="19" t="s">
        <v>2261</v>
      </c>
    </row>
    <row r="487" spans="1:7" x14ac:dyDescent="0.25">
      <c r="A487" s="18">
        <v>487</v>
      </c>
      <c r="B487" s="19" t="s">
        <v>2262</v>
      </c>
      <c r="C487" s="19" t="s">
        <v>236</v>
      </c>
      <c r="D487" s="20" t="s">
        <v>2263</v>
      </c>
      <c r="E487" s="21" t="s">
        <v>237</v>
      </c>
      <c r="F487" s="22" t="str">
        <f t="shared" si="7"/>
        <v>HÀN THỊ THU HƯỜNG28/04/2001</v>
      </c>
      <c r="G487" s="19" t="s">
        <v>2262</v>
      </c>
    </row>
    <row r="488" spans="1:7" x14ac:dyDescent="0.25">
      <c r="A488" s="18">
        <v>488</v>
      </c>
      <c r="B488" s="19" t="s">
        <v>2264</v>
      </c>
      <c r="C488" s="19" t="s">
        <v>778</v>
      </c>
      <c r="D488" s="20" t="s">
        <v>351</v>
      </c>
      <c r="E488" s="21" t="s">
        <v>647</v>
      </c>
      <c r="F488" s="22" t="str">
        <f t="shared" si="7"/>
        <v>NGÔ THỊ THÚY HƯỜNG13/04/2000</v>
      </c>
      <c r="G488" s="19" t="s">
        <v>2264</v>
      </c>
    </row>
    <row r="489" spans="1:7" x14ac:dyDescent="0.25">
      <c r="A489" s="18">
        <v>489</v>
      </c>
      <c r="B489" s="19" t="s">
        <v>2265</v>
      </c>
      <c r="C489" s="19" t="s">
        <v>1098</v>
      </c>
      <c r="D489" s="20" t="s">
        <v>1035</v>
      </c>
      <c r="E489" s="21" t="s">
        <v>689</v>
      </c>
      <c r="F489" s="22" t="str">
        <f t="shared" si="7"/>
        <v>NGUYỄN THỊ THÚY HƯỜNG11/07/2000</v>
      </c>
      <c r="G489" s="19" t="s">
        <v>2265</v>
      </c>
    </row>
    <row r="490" spans="1:7" x14ac:dyDescent="0.25">
      <c r="A490" s="18">
        <v>490</v>
      </c>
      <c r="B490" s="19" t="s">
        <v>2266</v>
      </c>
      <c r="C490" s="19" t="s">
        <v>1099</v>
      </c>
      <c r="D490" s="20" t="s">
        <v>1100</v>
      </c>
      <c r="E490" s="21" t="s">
        <v>689</v>
      </c>
      <c r="F490" s="22" t="str">
        <f t="shared" si="7"/>
        <v>NGUYỄN THU HƯỜNG07/02/2000</v>
      </c>
      <c r="G490" s="19" t="s">
        <v>2266</v>
      </c>
    </row>
    <row r="491" spans="1:7" x14ac:dyDescent="0.25">
      <c r="A491" s="18">
        <v>491</v>
      </c>
      <c r="B491" s="19" t="s">
        <v>2267</v>
      </c>
      <c r="C491" s="19" t="s">
        <v>779</v>
      </c>
      <c r="D491" s="20" t="s">
        <v>780</v>
      </c>
      <c r="E491" s="21" t="s">
        <v>612</v>
      </c>
      <c r="F491" s="22" t="str">
        <f t="shared" si="7"/>
        <v>TRẦN THỊ HƯỜNG06/11/2000</v>
      </c>
      <c r="G491" s="19" t="s">
        <v>2267</v>
      </c>
    </row>
    <row r="492" spans="1:7" x14ac:dyDescent="0.25">
      <c r="A492" s="18">
        <v>492</v>
      </c>
      <c r="B492" s="19" t="s">
        <v>2268</v>
      </c>
      <c r="C492" s="19" t="s">
        <v>781</v>
      </c>
      <c r="D492" s="20" t="s">
        <v>780</v>
      </c>
      <c r="E492" s="21" t="s">
        <v>647</v>
      </c>
      <c r="F492" s="22" t="str">
        <f t="shared" si="7"/>
        <v>NGUYỄN THỊ HƯỚNG06/11/2000</v>
      </c>
      <c r="G492" s="19" t="s">
        <v>2268</v>
      </c>
    </row>
    <row r="493" spans="1:7" x14ac:dyDescent="0.25">
      <c r="A493" s="18">
        <v>493</v>
      </c>
      <c r="B493" s="19" t="s">
        <v>2269</v>
      </c>
      <c r="C493" s="19" t="s">
        <v>238</v>
      </c>
      <c r="D493" s="20" t="s">
        <v>17</v>
      </c>
      <c r="E493" s="21" t="s">
        <v>179</v>
      </c>
      <c r="F493" s="22" t="str">
        <f t="shared" si="7"/>
        <v>VŨ BÁ HƯỚNG30/06/2001</v>
      </c>
      <c r="G493" s="19" t="s">
        <v>2269</v>
      </c>
    </row>
    <row r="494" spans="1:7" x14ac:dyDescent="0.25">
      <c r="A494" s="18">
        <v>494</v>
      </c>
      <c r="B494" s="19" t="s">
        <v>2270</v>
      </c>
      <c r="C494" s="19" t="s">
        <v>1622</v>
      </c>
      <c r="D494" s="20" t="s">
        <v>1322</v>
      </c>
      <c r="E494" s="21" t="s">
        <v>1241</v>
      </c>
      <c r="F494" s="22" t="str">
        <f t="shared" si="7"/>
        <v>NGUYỄN CHUNG HỮU15/04/1999</v>
      </c>
      <c r="G494" s="19" t="s">
        <v>2270</v>
      </c>
    </row>
    <row r="495" spans="1:7" x14ac:dyDescent="0.25">
      <c r="A495" s="18">
        <v>495</v>
      </c>
      <c r="B495" s="19" t="s">
        <v>2271</v>
      </c>
      <c r="C495" s="19" t="s">
        <v>430</v>
      </c>
      <c r="D495" s="20" t="s">
        <v>83</v>
      </c>
      <c r="E495" s="21" t="s">
        <v>192</v>
      </c>
      <c r="F495" s="22" t="str">
        <f t="shared" si="7"/>
        <v>HOÀNG THỊ KHA07/03/2001</v>
      </c>
      <c r="G495" s="19" t="s">
        <v>2271</v>
      </c>
    </row>
    <row r="496" spans="1:7" x14ac:dyDescent="0.25">
      <c r="A496" s="18">
        <v>496</v>
      </c>
      <c r="B496" s="19" t="s">
        <v>2272</v>
      </c>
      <c r="C496" s="19" t="s">
        <v>782</v>
      </c>
      <c r="D496" s="20" t="s">
        <v>783</v>
      </c>
      <c r="E496" s="21" t="s">
        <v>588</v>
      </c>
      <c r="F496" s="22" t="str">
        <f t="shared" si="7"/>
        <v>ĐINH QUANG KHẢI16/07/2000</v>
      </c>
      <c r="G496" s="19" t="s">
        <v>2272</v>
      </c>
    </row>
    <row r="497" spans="1:7" x14ac:dyDescent="0.25">
      <c r="A497" s="18">
        <v>497</v>
      </c>
      <c r="B497" s="19" t="s">
        <v>2273</v>
      </c>
      <c r="C497" s="19" t="s">
        <v>1623</v>
      </c>
      <c r="D497" s="20" t="s">
        <v>1624</v>
      </c>
      <c r="E497" s="21" t="s">
        <v>1347</v>
      </c>
      <c r="F497" s="22" t="str">
        <f t="shared" si="7"/>
        <v>LÊ QUANG KHẢI07/05/1999</v>
      </c>
      <c r="G497" s="19" t="s">
        <v>2273</v>
      </c>
    </row>
    <row r="498" spans="1:7" x14ac:dyDescent="0.25">
      <c r="A498" s="18">
        <v>498</v>
      </c>
      <c r="B498" s="19" t="s">
        <v>2274</v>
      </c>
      <c r="C498" s="19" t="s">
        <v>239</v>
      </c>
      <c r="D498" s="20" t="s">
        <v>2275</v>
      </c>
      <c r="E498" s="21" t="s">
        <v>174</v>
      </c>
      <c r="F498" s="22" t="str">
        <f t="shared" si="7"/>
        <v>LƯƠNG BÁ KHẢI15/08/2001</v>
      </c>
      <c r="G498" s="19" t="s">
        <v>2274</v>
      </c>
    </row>
    <row r="499" spans="1:7" x14ac:dyDescent="0.25">
      <c r="A499" s="18">
        <v>499</v>
      </c>
      <c r="B499" s="19" t="s">
        <v>2276</v>
      </c>
      <c r="C499" s="19" t="s">
        <v>431</v>
      </c>
      <c r="D499" s="20" t="s">
        <v>432</v>
      </c>
      <c r="E499" s="21" t="s">
        <v>220</v>
      </c>
      <c r="F499" s="22" t="str">
        <f t="shared" si="7"/>
        <v>NGUYỄN QUANG KHẢI03/04/2001</v>
      </c>
      <c r="G499" s="19" t="s">
        <v>2276</v>
      </c>
    </row>
    <row r="500" spans="1:7" x14ac:dyDescent="0.25">
      <c r="A500" s="18">
        <v>500</v>
      </c>
      <c r="B500" s="19" t="s">
        <v>2277</v>
      </c>
      <c r="C500" s="19" t="s">
        <v>1366</v>
      </c>
      <c r="D500" s="20" t="s">
        <v>1367</v>
      </c>
      <c r="E500" s="21" t="s">
        <v>1214</v>
      </c>
      <c r="F500" s="22" t="str">
        <f t="shared" si="7"/>
        <v>NGUYỄN THANH KHẢI19/02/1999</v>
      </c>
      <c r="G500" s="19" t="s">
        <v>2277</v>
      </c>
    </row>
    <row r="501" spans="1:7" x14ac:dyDescent="0.25">
      <c r="A501" s="18">
        <v>501</v>
      </c>
      <c r="B501" s="19" t="s">
        <v>2278</v>
      </c>
      <c r="C501" s="19" t="s">
        <v>433</v>
      </c>
      <c r="D501" s="20" t="s">
        <v>434</v>
      </c>
      <c r="E501" s="21" t="s">
        <v>208</v>
      </c>
      <c r="F501" s="22" t="str">
        <f t="shared" si="7"/>
        <v>NGUYỄN VĂN KHẢI09/10/2001</v>
      </c>
      <c r="G501" s="19" t="s">
        <v>2278</v>
      </c>
    </row>
    <row r="502" spans="1:7" x14ac:dyDescent="0.25">
      <c r="A502" s="18">
        <v>502</v>
      </c>
      <c r="B502" s="19" t="s">
        <v>2279</v>
      </c>
      <c r="C502" s="19" t="s">
        <v>784</v>
      </c>
      <c r="D502" s="20" t="s">
        <v>785</v>
      </c>
      <c r="E502" s="21" t="s">
        <v>600</v>
      </c>
      <c r="F502" s="22" t="str">
        <f t="shared" si="7"/>
        <v>ĐINH XUÂN KHANG25/11/2000</v>
      </c>
      <c r="G502" s="19" t="s">
        <v>2279</v>
      </c>
    </row>
    <row r="503" spans="1:7" x14ac:dyDescent="0.25">
      <c r="A503" s="18">
        <v>503</v>
      </c>
      <c r="B503" s="19" t="s">
        <v>2280</v>
      </c>
      <c r="C503" s="19" t="s">
        <v>786</v>
      </c>
      <c r="D503" s="20" t="s">
        <v>787</v>
      </c>
      <c r="E503" s="21" t="s">
        <v>588</v>
      </c>
      <c r="F503" s="22" t="str">
        <f t="shared" si="7"/>
        <v>BÙI QUỐC KHÁNH02/09/2000</v>
      </c>
      <c r="G503" s="19" t="s">
        <v>2280</v>
      </c>
    </row>
    <row r="504" spans="1:7" x14ac:dyDescent="0.25">
      <c r="A504" s="18">
        <v>504</v>
      </c>
      <c r="B504" s="19" t="s">
        <v>2281</v>
      </c>
      <c r="C504" s="19" t="s">
        <v>240</v>
      </c>
      <c r="D504" s="20" t="s">
        <v>15</v>
      </c>
      <c r="E504" s="21" t="s">
        <v>179</v>
      </c>
      <c r="F504" s="22" t="str">
        <f t="shared" si="7"/>
        <v>HOÀNG QUỐC KHÁNH04/09/2001</v>
      </c>
      <c r="G504" s="19" t="s">
        <v>2281</v>
      </c>
    </row>
    <row r="505" spans="1:7" x14ac:dyDescent="0.25">
      <c r="A505" s="18">
        <v>505</v>
      </c>
      <c r="B505" s="19" t="s">
        <v>2282</v>
      </c>
      <c r="C505" s="19" t="s">
        <v>1101</v>
      </c>
      <c r="D505" s="20" t="s">
        <v>1102</v>
      </c>
      <c r="E505" s="21" t="s">
        <v>669</v>
      </c>
      <c r="F505" s="22" t="str">
        <f t="shared" si="7"/>
        <v>HOÀNG XUÂN KHÁNH15/10/2000</v>
      </c>
      <c r="G505" s="19" t="s">
        <v>2282</v>
      </c>
    </row>
    <row r="506" spans="1:7" x14ac:dyDescent="0.25">
      <c r="A506" s="18">
        <v>506</v>
      </c>
      <c r="B506" s="19" t="s">
        <v>2283</v>
      </c>
      <c r="C506" s="19" t="s">
        <v>1368</v>
      </c>
      <c r="D506" s="20" t="s">
        <v>1369</v>
      </c>
      <c r="E506" s="21" t="s">
        <v>1232</v>
      </c>
      <c r="F506" s="22" t="str">
        <f t="shared" si="7"/>
        <v>NGÔ QUỐC KHÁNH30/04/1999</v>
      </c>
      <c r="G506" s="19" t="s">
        <v>2283</v>
      </c>
    </row>
    <row r="507" spans="1:7" x14ac:dyDescent="0.25">
      <c r="A507" s="18">
        <v>507</v>
      </c>
      <c r="B507" s="19" t="s">
        <v>2284</v>
      </c>
      <c r="C507" s="19" t="s">
        <v>1370</v>
      </c>
      <c r="D507" s="20" t="s">
        <v>1371</v>
      </c>
      <c r="E507" s="21" t="s">
        <v>1214</v>
      </c>
      <c r="F507" s="22" t="str">
        <f t="shared" si="7"/>
        <v>NGUYỄN NGỌC KHÁNH11/01/1999</v>
      </c>
      <c r="G507" s="19" t="s">
        <v>2284</v>
      </c>
    </row>
    <row r="508" spans="1:7" x14ac:dyDescent="0.25">
      <c r="A508" s="18">
        <v>508</v>
      </c>
      <c r="B508" s="19" t="s">
        <v>2285</v>
      </c>
      <c r="C508" s="19" t="s">
        <v>435</v>
      </c>
      <c r="D508" s="20" t="s">
        <v>436</v>
      </c>
      <c r="E508" s="21" t="s">
        <v>220</v>
      </c>
      <c r="F508" s="22" t="str">
        <f t="shared" si="7"/>
        <v>NGUYỄN TRỌNG  KHÁNH01/01/2001</v>
      </c>
      <c r="G508" s="19" t="s">
        <v>2285</v>
      </c>
    </row>
    <row r="509" spans="1:7" x14ac:dyDescent="0.25">
      <c r="A509" s="18">
        <v>509</v>
      </c>
      <c r="B509" s="19" t="s">
        <v>2286</v>
      </c>
      <c r="C509" s="19" t="s">
        <v>241</v>
      </c>
      <c r="D509" s="20" t="s">
        <v>13</v>
      </c>
      <c r="E509" s="21" t="s">
        <v>172</v>
      </c>
      <c r="F509" s="22" t="str">
        <f t="shared" si="7"/>
        <v>PHẠM DƯƠNG KHÁNH22/03/2001</v>
      </c>
      <c r="G509" s="19" t="s">
        <v>2286</v>
      </c>
    </row>
    <row r="510" spans="1:7" x14ac:dyDescent="0.25">
      <c r="A510" s="18">
        <v>510</v>
      </c>
      <c r="B510" s="19" t="s">
        <v>2287</v>
      </c>
      <c r="C510" s="19" t="s">
        <v>1372</v>
      </c>
      <c r="D510" s="20" t="s">
        <v>729</v>
      </c>
      <c r="E510" s="21" t="s">
        <v>1211</v>
      </c>
      <c r="F510" s="22" t="str">
        <f t="shared" si="7"/>
        <v>VŨ TRỌNG KHÁNH20/04/1999</v>
      </c>
      <c r="G510" s="19" t="s">
        <v>2287</v>
      </c>
    </row>
    <row r="511" spans="1:7" x14ac:dyDescent="0.25">
      <c r="A511" s="18">
        <v>511</v>
      </c>
      <c r="B511" s="19" t="s">
        <v>2288</v>
      </c>
      <c r="C511" s="19" t="s">
        <v>1373</v>
      </c>
      <c r="D511" s="20" t="s">
        <v>1374</v>
      </c>
      <c r="E511" s="21" t="s">
        <v>1211</v>
      </c>
      <c r="F511" s="22" t="str">
        <f t="shared" si="7"/>
        <v>ĐINH XUÂN KHIÊM04/06/1999</v>
      </c>
      <c r="G511" s="19" t="s">
        <v>2288</v>
      </c>
    </row>
    <row r="512" spans="1:7" x14ac:dyDescent="0.25">
      <c r="A512" s="18">
        <v>512</v>
      </c>
      <c r="B512" s="19" t="s">
        <v>2289</v>
      </c>
      <c r="C512" s="19" t="s">
        <v>1103</v>
      </c>
      <c r="D512" s="20" t="s">
        <v>594</v>
      </c>
      <c r="E512" s="21" t="s">
        <v>669</v>
      </c>
      <c r="F512" s="22" t="str">
        <f t="shared" si="7"/>
        <v>PHẠM HOÀNG KHIỂN03/11/2000</v>
      </c>
      <c r="G512" s="19" t="s">
        <v>2289</v>
      </c>
    </row>
    <row r="513" spans="1:7" x14ac:dyDescent="0.25">
      <c r="A513" s="18">
        <v>513</v>
      </c>
      <c r="B513" s="19" t="s">
        <v>2290</v>
      </c>
      <c r="C513" s="19" t="s">
        <v>242</v>
      </c>
      <c r="D513" s="20" t="s">
        <v>2291</v>
      </c>
      <c r="E513" s="21" t="s">
        <v>220</v>
      </c>
      <c r="F513" s="22" t="str">
        <f t="shared" si="7"/>
        <v>TRỊNH HỒNG KHOA14/10/2001</v>
      </c>
      <c r="G513" s="19" t="s">
        <v>2290</v>
      </c>
    </row>
    <row r="514" spans="1:7" x14ac:dyDescent="0.25">
      <c r="A514" s="18">
        <v>514</v>
      </c>
      <c r="B514" s="19" t="s">
        <v>2292</v>
      </c>
      <c r="C514" s="19" t="s">
        <v>437</v>
      </c>
      <c r="D514" s="20" t="s">
        <v>438</v>
      </c>
      <c r="E514" s="21" t="s">
        <v>220</v>
      </c>
      <c r="F514" s="22" t="str">
        <f t="shared" ref="F514:F577" si="8">C514&amp;D514</f>
        <v>NGÔ THỊ MINH KHUÊ14/06/2001</v>
      </c>
      <c r="G514" s="19" t="s">
        <v>2292</v>
      </c>
    </row>
    <row r="515" spans="1:7" x14ac:dyDescent="0.25">
      <c r="A515" s="18">
        <v>515</v>
      </c>
      <c r="B515" s="19" t="s">
        <v>2293</v>
      </c>
      <c r="C515" s="19" t="s">
        <v>788</v>
      </c>
      <c r="D515" s="20" t="s">
        <v>789</v>
      </c>
      <c r="E515" s="21" t="s">
        <v>612</v>
      </c>
      <c r="F515" s="22" t="str">
        <f t="shared" si="8"/>
        <v>ĐẶNG ĐỨC KIÊN21/11/2000</v>
      </c>
      <c r="G515" s="19" t="s">
        <v>2293</v>
      </c>
    </row>
    <row r="516" spans="1:7" x14ac:dyDescent="0.25">
      <c r="A516" s="18">
        <v>516</v>
      </c>
      <c r="B516" s="19" t="s">
        <v>2294</v>
      </c>
      <c r="C516" s="19" t="s">
        <v>86</v>
      </c>
      <c r="D516" s="20" t="s">
        <v>87</v>
      </c>
      <c r="E516" s="21" t="s">
        <v>9</v>
      </c>
      <c r="F516" s="22" t="str">
        <f t="shared" si="8"/>
        <v>NGUYỄN TRUNG KIÊN02/01/2001</v>
      </c>
      <c r="G516" s="19" t="s">
        <v>2294</v>
      </c>
    </row>
    <row r="517" spans="1:7" x14ac:dyDescent="0.25">
      <c r="A517" s="18">
        <v>517</v>
      </c>
      <c r="B517" s="19" t="s">
        <v>2295</v>
      </c>
      <c r="C517" s="19" t="s">
        <v>1375</v>
      </c>
      <c r="D517" s="20" t="s">
        <v>1257</v>
      </c>
      <c r="E517" s="21" t="s">
        <v>1211</v>
      </c>
      <c r="F517" s="22" t="str">
        <f t="shared" si="8"/>
        <v>NGUYỄN THỊ BẰNG KIỀU07/01/1999</v>
      </c>
      <c r="G517" s="19" t="s">
        <v>2295</v>
      </c>
    </row>
    <row r="518" spans="1:7" x14ac:dyDescent="0.25">
      <c r="A518" s="18">
        <v>518</v>
      </c>
      <c r="B518" s="19" t="s">
        <v>2296</v>
      </c>
      <c r="C518" s="19" t="s">
        <v>1625</v>
      </c>
      <c r="D518" s="20" t="s">
        <v>1463</v>
      </c>
      <c r="E518" s="21" t="s">
        <v>1238</v>
      </c>
      <c r="F518" s="22" t="str">
        <f t="shared" si="8"/>
        <v>ĐÀO THỊ THANH LAM04/12/1999</v>
      </c>
      <c r="G518" s="19" t="s">
        <v>2296</v>
      </c>
    </row>
    <row r="519" spans="1:7" x14ac:dyDescent="0.25">
      <c r="A519" s="18">
        <v>519</v>
      </c>
      <c r="B519" s="19" t="s">
        <v>2297</v>
      </c>
      <c r="C519" s="19" t="s">
        <v>1376</v>
      </c>
      <c r="D519" s="20" t="s">
        <v>1377</v>
      </c>
      <c r="E519" s="21" t="s">
        <v>1241</v>
      </c>
      <c r="F519" s="22" t="str">
        <f t="shared" si="8"/>
        <v>NGUYỄN THỊ LAM10/02/1999</v>
      </c>
      <c r="G519" s="19" t="s">
        <v>2297</v>
      </c>
    </row>
    <row r="520" spans="1:7" x14ac:dyDescent="0.25">
      <c r="A520" s="18">
        <v>520</v>
      </c>
      <c r="B520" s="19" t="s">
        <v>2298</v>
      </c>
      <c r="C520" s="19" t="s">
        <v>790</v>
      </c>
      <c r="D520" s="20" t="s">
        <v>791</v>
      </c>
      <c r="E520" s="21" t="s">
        <v>647</v>
      </c>
      <c r="F520" s="22" t="str">
        <f t="shared" si="8"/>
        <v>BÙI THỊ LAN06/06/2000</v>
      </c>
      <c r="G520" s="19" t="s">
        <v>2298</v>
      </c>
    </row>
    <row r="521" spans="1:7" x14ac:dyDescent="0.25">
      <c r="A521" s="18">
        <v>521</v>
      </c>
      <c r="B521" s="19" t="s">
        <v>2299</v>
      </c>
      <c r="C521" s="19" t="s">
        <v>243</v>
      </c>
      <c r="D521" s="20" t="s">
        <v>1303</v>
      </c>
      <c r="E521" s="21" t="s">
        <v>1232</v>
      </c>
      <c r="F521" s="22" t="str">
        <f t="shared" si="8"/>
        <v>NGUYỄN THỊ LAN26/10/1999</v>
      </c>
      <c r="G521" s="19" t="s">
        <v>2299</v>
      </c>
    </row>
    <row r="522" spans="1:7" x14ac:dyDescent="0.25">
      <c r="A522" s="18">
        <v>522</v>
      </c>
      <c r="B522" s="19" t="s">
        <v>2300</v>
      </c>
      <c r="C522" s="19" t="s">
        <v>243</v>
      </c>
      <c r="D522" s="20" t="s">
        <v>2275</v>
      </c>
      <c r="E522" s="21" t="s">
        <v>172</v>
      </c>
      <c r="F522" s="22" t="str">
        <f t="shared" si="8"/>
        <v>NGUYỄN THỊ LAN15/08/2001</v>
      </c>
      <c r="G522" s="19" t="s">
        <v>2300</v>
      </c>
    </row>
    <row r="523" spans="1:7" x14ac:dyDescent="0.25">
      <c r="A523" s="18">
        <v>523</v>
      </c>
      <c r="B523" s="19" t="s">
        <v>2301</v>
      </c>
      <c r="C523" s="19" t="s">
        <v>792</v>
      </c>
      <c r="D523" s="20" t="s">
        <v>793</v>
      </c>
      <c r="E523" s="21" t="s">
        <v>647</v>
      </c>
      <c r="F523" s="22" t="str">
        <f t="shared" si="8"/>
        <v>NGUYỄN THUÝ LAN23/11/2000</v>
      </c>
      <c r="G523" s="19" t="s">
        <v>2301</v>
      </c>
    </row>
    <row r="524" spans="1:7" x14ac:dyDescent="0.25">
      <c r="A524" s="18">
        <v>524</v>
      </c>
      <c r="B524" s="19" t="s">
        <v>2302</v>
      </c>
      <c r="C524" s="19" t="s">
        <v>1378</v>
      </c>
      <c r="D524" s="20" t="s">
        <v>1379</v>
      </c>
      <c r="E524" s="21" t="s">
        <v>1216</v>
      </c>
      <c r="F524" s="22" t="str">
        <f t="shared" si="8"/>
        <v>ĐỖ TÙNG LÂM19/12/1999</v>
      </c>
      <c r="G524" s="19" t="s">
        <v>2302</v>
      </c>
    </row>
    <row r="525" spans="1:7" x14ac:dyDescent="0.25">
      <c r="A525" s="18">
        <v>525</v>
      </c>
      <c r="B525" s="19" t="s">
        <v>2303</v>
      </c>
      <c r="C525" s="19" t="s">
        <v>88</v>
      </c>
      <c r="D525" s="20" t="s">
        <v>794</v>
      </c>
      <c r="E525" s="21" t="s">
        <v>612</v>
      </c>
      <c r="F525" s="22" t="str">
        <f t="shared" si="8"/>
        <v>NGUYỄN ĐỨC LÂM02/12/2000</v>
      </c>
      <c r="G525" s="19" t="s">
        <v>2303</v>
      </c>
    </row>
    <row r="526" spans="1:7" x14ac:dyDescent="0.25">
      <c r="A526" s="18">
        <v>526</v>
      </c>
      <c r="B526" s="19" t="s">
        <v>2304</v>
      </c>
      <c r="C526" s="19" t="s">
        <v>88</v>
      </c>
      <c r="D526" s="20" t="s">
        <v>89</v>
      </c>
      <c r="E526" s="21" t="s">
        <v>2</v>
      </c>
      <c r="F526" s="22" t="str">
        <f t="shared" si="8"/>
        <v>NGUYỄN ĐỨC LÂM17/09/2001</v>
      </c>
      <c r="G526" s="19" t="s">
        <v>2304</v>
      </c>
    </row>
    <row r="527" spans="1:7" x14ac:dyDescent="0.25">
      <c r="A527" s="18">
        <v>527</v>
      </c>
      <c r="B527" s="19" t="s">
        <v>2305</v>
      </c>
      <c r="C527" s="19" t="s">
        <v>90</v>
      </c>
      <c r="D527" s="20" t="s">
        <v>91</v>
      </c>
      <c r="E527" s="21" t="s">
        <v>9</v>
      </c>
      <c r="F527" s="22" t="str">
        <f t="shared" si="8"/>
        <v>NGUYỄN TÙNG LÂM24/08/2001</v>
      </c>
      <c r="G527" s="19" t="s">
        <v>2305</v>
      </c>
    </row>
    <row r="528" spans="1:7" x14ac:dyDescent="0.25">
      <c r="A528" s="18">
        <v>528</v>
      </c>
      <c r="B528" s="19" t="s">
        <v>2306</v>
      </c>
      <c r="C528" s="19" t="s">
        <v>244</v>
      </c>
      <c r="D528" s="20" t="s">
        <v>442</v>
      </c>
      <c r="E528" s="21" t="s">
        <v>208</v>
      </c>
      <c r="F528" s="22" t="str">
        <f t="shared" si="8"/>
        <v>NGUYỄN VĂN LÂM17/10/2001</v>
      </c>
      <c r="G528" s="19" t="s">
        <v>2306</v>
      </c>
    </row>
    <row r="529" spans="1:7" x14ac:dyDescent="0.25">
      <c r="A529" s="18">
        <v>529</v>
      </c>
      <c r="B529" s="19" t="s">
        <v>2307</v>
      </c>
      <c r="C529" s="19" t="s">
        <v>795</v>
      </c>
      <c r="D529" s="20" t="s">
        <v>796</v>
      </c>
      <c r="E529" s="21" t="s">
        <v>647</v>
      </c>
      <c r="F529" s="22" t="str">
        <f t="shared" si="8"/>
        <v>TRẦN QUỐC LÂM18/12/2000</v>
      </c>
      <c r="G529" s="19" t="s">
        <v>2307</v>
      </c>
    </row>
    <row r="530" spans="1:7" x14ac:dyDescent="0.25">
      <c r="A530" s="18">
        <v>530</v>
      </c>
      <c r="B530" s="19" t="s">
        <v>2308</v>
      </c>
      <c r="C530" s="19" t="s">
        <v>797</v>
      </c>
      <c r="D530" s="20" t="s">
        <v>798</v>
      </c>
      <c r="E530" s="21" t="s">
        <v>588</v>
      </c>
      <c r="F530" s="22" t="str">
        <f t="shared" si="8"/>
        <v>TRỊNH NGỌC LÂM26/08/2000</v>
      </c>
      <c r="G530" s="19" t="s">
        <v>2308</v>
      </c>
    </row>
    <row r="531" spans="1:7" x14ac:dyDescent="0.25">
      <c r="A531" s="18">
        <v>531</v>
      </c>
      <c r="B531" s="19" t="s">
        <v>2309</v>
      </c>
      <c r="C531" s="19" t="s">
        <v>92</v>
      </c>
      <c r="D531" s="20" t="s">
        <v>93</v>
      </c>
      <c r="E531" s="21" t="s">
        <v>9</v>
      </c>
      <c r="F531" s="22" t="str">
        <f t="shared" si="8"/>
        <v>PHẠM HOÀNG LÂN16/04/2001</v>
      </c>
      <c r="G531" s="19" t="s">
        <v>2309</v>
      </c>
    </row>
    <row r="532" spans="1:7" x14ac:dyDescent="0.25">
      <c r="A532" s="18">
        <v>532</v>
      </c>
      <c r="B532" s="19" t="s">
        <v>2310</v>
      </c>
      <c r="C532" s="19" t="s">
        <v>439</v>
      </c>
      <c r="D532" s="20" t="s">
        <v>440</v>
      </c>
      <c r="E532" s="21" t="s">
        <v>237</v>
      </c>
      <c r="F532" s="22" t="str">
        <f t="shared" si="8"/>
        <v>NGUYỄN THỊ HOÀI LÊ22/04/2001</v>
      </c>
      <c r="G532" s="19" t="s">
        <v>2310</v>
      </c>
    </row>
    <row r="533" spans="1:7" x14ac:dyDescent="0.25">
      <c r="A533" s="18">
        <v>533</v>
      </c>
      <c r="B533" s="19" t="s">
        <v>2311</v>
      </c>
      <c r="C533" s="19" t="s">
        <v>441</v>
      </c>
      <c r="D533" s="20" t="s">
        <v>442</v>
      </c>
      <c r="E533" s="21" t="s">
        <v>174</v>
      </c>
      <c r="F533" s="22" t="str">
        <f t="shared" si="8"/>
        <v>TRẦN YẾN LÊ17/10/2001</v>
      </c>
      <c r="G533" s="19" t="s">
        <v>2311</v>
      </c>
    </row>
    <row r="534" spans="1:7" x14ac:dyDescent="0.25">
      <c r="A534" s="18">
        <v>534</v>
      </c>
      <c r="B534" s="19" t="s">
        <v>2312</v>
      </c>
      <c r="C534" s="19" t="s">
        <v>443</v>
      </c>
      <c r="D534" s="20" t="s">
        <v>444</v>
      </c>
      <c r="E534" s="21" t="s">
        <v>174</v>
      </c>
      <c r="F534" s="22" t="str">
        <f t="shared" si="8"/>
        <v>HOÀNG NHẬT LỆ26/07/2001</v>
      </c>
      <c r="G534" s="19" t="s">
        <v>2312</v>
      </c>
    </row>
    <row r="535" spans="1:7" x14ac:dyDescent="0.25">
      <c r="A535" s="18">
        <v>535</v>
      </c>
      <c r="B535" s="19" t="s">
        <v>2313</v>
      </c>
      <c r="C535" s="19" t="s">
        <v>445</v>
      </c>
      <c r="D535" s="20" t="s">
        <v>105</v>
      </c>
      <c r="E535" s="21" t="s">
        <v>237</v>
      </c>
      <c r="F535" s="22" t="str">
        <f t="shared" si="8"/>
        <v>HOÀNG THỊ LỆ01/02/2001</v>
      </c>
      <c r="G535" s="19" t="s">
        <v>2313</v>
      </c>
    </row>
    <row r="536" spans="1:7" x14ac:dyDescent="0.25">
      <c r="A536" s="18">
        <v>536</v>
      </c>
      <c r="B536" s="19" t="s">
        <v>2314</v>
      </c>
      <c r="C536" s="19" t="s">
        <v>245</v>
      </c>
      <c r="D536" s="20" t="s">
        <v>349</v>
      </c>
      <c r="E536" s="21" t="s">
        <v>179</v>
      </c>
      <c r="F536" s="22" t="str">
        <f t="shared" si="8"/>
        <v>PHẠM THỊ LỊCH06/10/2001</v>
      </c>
      <c r="G536" s="19" t="s">
        <v>2314</v>
      </c>
    </row>
    <row r="537" spans="1:7" x14ac:dyDescent="0.25">
      <c r="A537" s="18">
        <v>537</v>
      </c>
      <c r="B537" s="19" t="s">
        <v>2315</v>
      </c>
      <c r="C537" s="19" t="s">
        <v>1380</v>
      </c>
      <c r="D537" s="20" t="s">
        <v>1381</v>
      </c>
      <c r="E537" s="21" t="s">
        <v>1214</v>
      </c>
      <c r="F537" s="22" t="str">
        <f t="shared" si="8"/>
        <v>BÙI THỊ LIÊN02/08/1999</v>
      </c>
      <c r="G537" s="19" t="s">
        <v>2315</v>
      </c>
    </row>
    <row r="538" spans="1:7" x14ac:dyDescent="0.25">
      <c r="A538" s="18">
        <v>538</v>
      </c>
      <c r="B538" s="19" t="s">
        <v>2316</v>
      </c>
      <c r="C538" s="19" t="s">
        <v>1382</v>
      </c>
      <c r="D538" s="20" t="s">
        <v>1363</v>
      </c>
      <c r="E538" s="21" t="s">
        <v>1238</v>
      </c>
      <c r="F538" s="22" t="str">
        <f t="shared" si="8"/>
        <v>BÙI THỊ KIM LIÊN14/03/1999</v>
      </c>
      <c r="G538" s="19" t="s">
        <v>2316</v>
      </c>
    </row>
    <row r="539" spans="1:7" x14ac:dyDescent="0.25">
      <c r="A539" s="18">
        <v>539</v>
      </c>
      <c r="B539" s="19" t="s">
        <v>2317</v>
      </c>
      <c r="C539" s="19" t="s">
        <v>1104</v>
      </c>
      <c r="D539" s="20" t="s">
        <v>698</v>
      </c>
      <c r="E539" s="21" t="s">
        <v>826</v>
      </c>
      <c r="F539" s="22" t="str">
        <f t="shared" si="8"/>
        <v>NGUYỄN BÍCH LIÊN27/05/2000</v>
      </c>
      <c r="G539" s="19" t="s">
        <v>2317</v>
      </c>
    </row>
    <row r="540" spans="1:7" x14ac:dyDescent="0.25">
      <c r="A540" s="18">
        <v>540</v>
      </c>
      <c r="B540" s="19" t="s">
        <v>2318</v>
      </c>
      <c r="C540" s="19" t="s">
        <v>246</v>
      </c>
      <c r="D540" s="20" t="s">
        <v>1626</v>
      </c>
      <c r="E540" s="21" t="s">
        <v>1347</v>
      </c>
      <c r="F540" s="22" t="str">
        <f t="shared" si="8"/>
        <v>NGUYỄN THỊ LIÊN16/01/1999</v>
      </c>
      <c r="G540" s="19" t="s">
        <v>2318</v>
      </c>
    </row>
    <row r="541" spans="1:7" x14ac:dyDescent="0.25">
      <c r="A541" s="18">
        <v>541</v>
      </c>
      <c r="B541" s="19" t="s">
        <v>2319</v>
      </c>
      <c r="C541" s="19" t="s">
        <v>246</v>
      </c>
      <c r="D541" s="20" t="s">
        <v>1338</v>
      </c>
      <c r="E541" s="21" t="s">
        <v>1211</v>
      </c>
      <c r="F541" s="22" t="str">
        <f t="shared" si="8"/>
        <v>NGUYỄN THỊ LIÊN21/03/1999</v>
      </c>
      <c r="G541" s="19" t="s">
        <v>2319</v>
      </c>
    </row>
    <row r="542" spans="1:7" x14ac:dyDescent="0.25">
      <c r="A542" s="18">
        <v>542</v>
      </c>
      <c r="B542" s="19" t="s">
        <v>2320</v>
      </c>
      <c r="C542" s="19" t="s">
        <v>246</v>
      </c>
      <c r="D542" s="20" t="s">
        <v>2321</v>
      </c>
      <c r="E542" s="21" t="s">
        <v>179</v>
      </c>
      <c r="F542" s="22" t="str">
        <f t="shared" si="8"/>
        <v>NGUYỄN THỊ LIÊN07/05/2001</v>
      </c>
      <c r="G542" s="19" t="s">
        <v>2320</v>
      </c>
    </row>
    <row r="543" spans="1:7" x14ac:dyDescent="0.25">
      <c r="A543" s="18">
        <v>543</v>
      </c>
      <c r="B543" s="19" t="s">
        <v>2322</v>
      </c>
      <c r="C543" s="19" t="s">
        <v>446</v>
      </c>
      <c r="D543" s="20" t="s">
        <v>799</v>
      </c>
      <c r="E543" s="21" t="s">
        <v>612</v>
      </c>
      <c r="F543" s="22" t="str">
        <f t="shared" si="8"/>
        <v>NGUYỄN THỊ BÍCH LIÊN24/10/2000</v>
      </c>
      <c r="G543" s="19" t="s">
        <v>2322</v>
      </c>
    </row>
    <row r="544" spans="1:7" x14ac:dyDescent="0.25">
      <c r="A544" s="18">
        <v>544</v>
      </c>
      <c r="B544" s="19" t="s">
        <v>2323</v>
      </c>
      <c r="C544" s="19" t="s">
        <v>446</v>
      </c>
      <c r="D544" s="20" t="s">
        <v>447</v>
      </c>
      <c r="E544" s="21" t="s">
        <v>192</v>
      </c>
      <c r="F544" s="22" t="str">
        <f t="shared" si="8"/>
        <v>NGUYỄN THỊ BÍCH LIÊN18/08/2001</v>
      </c>
      <c r="G544" s="19" t="s">
        <v>2323</v>
      </c>
    </row>
    <row r="545" spans="1:7" x14ac:dyDescent="0.25">
      <c r="A545" s="18">
        <v>545</v>
      </c>
      <c r="B545" s="19" t="s">
        <v>2324</v>
      </c>
      <c r="C545" s="19" t="s">
        <v>1105</v>
      </c>
      <c r="D545" s="20" t="s">
        <v>1106</v>
      </c>
      <c r="E545" s="21" t="s">
        <v>674</v>
      </c>
      <c r="F545" s="22" t="str">
        <f t="shared" si="8"/>
        <v>NGUYỄN THỊ KIM LIÊN05/12/2000</v>
      </c>
      <c r="G545" s="19" t="s">
        <v>2324</v>
      </c>
    </row>
    <row r="546" spans="1:7" x14ac:dyDescent="0.25">
      <c r="A546" s="18">
        <v>546</v>
      </c>
      <c r="B546" s="19" t="s">
        <v>2325</v>
      </c>
      <c r="C546" s="19" t="s">
        <v>448</v>
      </c>
      <c r="D546" s="20" t="s">
        <v>1226</v>
      </c>
      <c r="E546" s="21" t="s">
        <v>1241</v>
      </c>
      <c r="F546" s="22" t="str">
        <f t="shared" si="8"/>
        <v>NGUYỄN THỊ LIỄU28/06/1999</v>
      </c>
      <c r="G546" s="19" t="s">
        <v>2325</v>
      </c>
    </row>
    <row r="547" spans="1:7" x14ac:dyDescent="0.25">
      <c r="A547" s="18">
        <v>547</v>
      </c>
      <c r="B547" s="19" t="s">
        <v>2326</v>
      </c>
      <c r="C547" s="19" t="s">
        <v>448</v>
      </c>
      <c r="D547" s="20" t="s">
        <v>449</v>
      </c>
      <c r="E547" s="21" t="s">
        <v>192</v>
      </c>
      <c r="F547" s="22" t="str">
        <f t="shared" si="8"/>
        <v>NGUYỄN THỊ LIỄU05/04/2001</v>
      </c>
      <c r="G547" s="19" t="s">
        <v>2326</v>
      </c>
    </row>
    <row r="548" spans="1:7" x14ac:dyDescent="0.25">
      <c r="A548" s="18">
        <v>548</v>
      </c>
      <c r="B548" s="19" t="s">
        <v>2327</v>
      </c>
      <c r="C548" s="19" t="s">
        <v>247</v>
      </c>
      <c r="D548" s="20" t="s">
        <v>509</v>
      </c>
      <c r="E548" s="21" t="s">
        <v>179</v>
      </c>
      <c r="F548" s="22" t="str">
        <f t="shared" si="8"/>
        <v>BÙI THỊ PHƯƠNG LINH24/10/2001</v>
      </c>
      <c r="G548" s="19" t="s">
        <v>2327</v>
      </c>
    </row>
    <row r="549" spans="1:7" x14ac:dyDescent="0.25">
      <c r="A549" s="18">
        <v>549</v>
      </c>
      <c r="B549" s="19" t="s">
        <v>2328</v>
      </c>
      <c r="C549" s="19" t="s">
        <v>1383</v>
      </c>
      <c r="D549" s="20" t="s">
        <v>1384</v>
      </c>
      <c r="E549" s="21" t="s">
        <v>1211</v>
      </c>
      <c r="F549" s="22" t="str">
        <f t="shared" si="8"/>
        <v>CÙ THỊ DIỆU LINH20/11/1999</v>
      </c>
      <c r="G549" s="19" t="s">
        <v>2328</v>
      </c>
    </row>
    <row r="550" spans="1:7" x14ac:dyDescent="0.25">
      <c r="A550" s="18">
        <v>550</v>
      </c>
      <c r="B550" s="19" t="s">
        <v>2329</v>
      </c>
      <c r="C550" s="19" t="s">
        <v>1385</v>
      </c>
      <c r="D550" s="20" t="s">
        <v>1386</v>
      </c>
      <c r="E550" s="21" t="s">
        <v>1211</v>
      </c>
      <c r="F550" s="22" t="str">
        <f t="shared" si="8"/>
        <v>DƯƠNG QUANG LINH04/05/1999</v>
      </c>
      <c r="G550" s="19" t="s">
        <v>2329</v>
      </c>
    </row>
    <row r="551" spans="1:7" x14ac:dyDescent="0.25">
      <c r="A551" s="18">
        <v>551</v>
      </c>
      <c r="B551" s="19" t="s">
        <v>2330</v>
      </c>
      <c r="C551" s="19" t="s">
        <v>450</v>
      </c>
      <c r="D551" s="20" t="s">
        <v>451</v>
      </c>
      <c r="E551" s="21" t="s">
        <v>237</v>
      </c>
      <c r="F551" s="22" t="str">
        <f t="shared" si="8"/>
        <v>ĐÀO THỊ LINH15/11/2001</v>
      </c>
      <c r="G551" s="19" t="s">
        <v>2330</v>
      </c>
    </row>
    <row r="552" spans="1:7" x14ac:dyDescent="0.25">
      <c r="A552" s="18">
        <v>552</v>
      </c>
      <c r="B552" s="19" t="s">
        <v>2331</v>
      </c>
      <c r="C552" s="19" t="s">
        <v>1387</v>
      </c>
      <c r="D552" s="20" t="s">
        <v>1290</v>
      </c>
      <c r="E552" s="21" t="s">
        <v>1211</v>
      </c>
      <c r="F552" s="22" t="str">
        <f t="shared" si="8"/>
        <v>ĐÀO THỊ THÙY LINH21/09/1999</v>
      </c>
      <c r="G552" s="19" t="s">
        <v>2331</v>
      </c>
    </row>
    <row r="553" spans="1:7" x14ac:dyDescent="0.25">
      <c r="A553" s="18">
        <v>553</v>
      </c>
      <c r="B553" s="19" t="s">
        <v>2332</v>
      </c>
      <c r="C553" s="19" t="s">
        <v>1627</v>
      </c>
      <c r="D553" s="20" t="s">
        <v>1628</v>
      </c>
      <c r="E553" s="21" t="s">
        <v>1347</v>
      </c>
      <c r="F553" s="22" t="str">
        <f t="shared" si="8"/>
        <v>ĐẶNG NGỌC LINH15/11/1999</v>
      </c>
      <c r="G553" s="19" t="s">
        <v>2332</v>
      </c>
    </row>
    <row r="554" spans="1:7" x14ac:dyDescent="0.25">
      <c r="A554" s="18">
        <v>554</v>
      </c>
      <c r="B554" s="19" t="s">
        <v>2333</v>
      </c>
      <c r="C554" s="19" t="s">
        <v>452</v>
      </c>
      <c r="D554" s="20" t="s">
        <v>453</v>
      </c>
      <c r="E554" s="21" t="s">
        <v>192</v>
      </c>
      <c r="F554" s="22" t="str">
        <f t="shared" si="8"/>
        <v>ĐỖ THỊ DIỆU LINH08/02/2001</v>
      </c>
      <c r="G554" s="19" t="s">
        <v>2333</v>
      </c>
    </row>
    <row r="555" spans="1:7" x14ac:dyDescent="0.25">
      <c r="A555" s="18">
        <v>555</v>
      </c>
      <c r="B555" s="19" t="s">
        <v>2334</v>
      </c>
      <c r="C555" s="19" t="s">
        <v>248</v>
      </c>
      <c r="D555" s="20" t="s">
        <v>11</v>
      </c>
      <c r="E555" s="21" t="s">
        <v>208</v>
      </c>
      <c r="F555" s="22" t="str">
        <f t="shared" si="8"/>
        <v>ĐỖ THỊ KHÁNH LINH08/05/2001</v>
      </c>
      <c r="G555" s="19" t="s">
        <v>2334</v>
      </c>
    </row>
    <row r="556" spans="1:7" x14ac:dyDescent="0.25">
      <c r="A556" s="18">
        <v>556</v>
      </c>
      <c r="B556" s="19" t="s">
        <v>2335</v>
      </c>
      <c r="C556" s="19" t="s">
        <v>1107</v>
      </c>
      <c r="D556" s="20" t="s">
        <v>808</v>
      </c>
      <c r="E556" s="21" t="s">
        <v>674</v>
      </c>
      <c r="F556" s="22" t="str">
        <f t="shared" si="8"/>
        <v>Đỗ Thùy Linh14/05/2000</v>
      </c>
      <c r="G556" s="19" t="s">
        <v>2335</v>
      </c>
    </row>
    <row r="557" spans="1:7" x14ac:dyDescent="0.25">
      <c r="A557" s="18">
        <v>557</v>
      </c>
      <c r="B557" s="19" t="s">
        <v>2336</v>
      </c>
      <c r="C557" s="19" t="s">
        <v>1388</v>
      </c>
      <c r="D557" s="20" t="s">
        <v>1389</v>
      </c>
      <c r="E557" s="21" t="s">
        <v>1216</v>
      </c>
      <c r="F557" s="22" t="str">
        <f t="shared" si="8"/>
        <v>ĐỒNG BẢO LINH24/02/1999</v>
      </c>
      <c r="G557" s="19" t="s">
        <v>2336</v>
      </c>
    </row>
    <row r="558" spans="1:7" x14ac:dyDescent="0.25">
      <c r="A558" s="18">
        <v>558</v>
      </c>
      <c r="B558" s="19" t="s">
        <v>2337</v>
      </c>
      <c r="C558" s="19" t="s">
        <v>249</v>
      </c>
      <c r="D558" s="20" t="s">
        <v>2338</v>
      </c>
      <c r="E558" s="21" t="s">
        <v>179</v>
      </c>
      <c r="F558" s="22" t="str">
        <f t="shared" si="8"/>
        <v>HOÀNG KHÁNH LINH14/09/2001</v>
      </c>
      <c r="G558" s="19" t="s">
        <v>2337</v>
      </c>
    </row>
    <row r="559" spans="1:7" x14ac:dyDescent="0.25">
      <c r="A559" s="18">
        <v>559</v>
      </c>
      <c r="B559" s="19" t="s">
        <v>2339</v>
      </c>
      <c r="C559" s="19" t="s">
        <v>94</v>
      </c>
      <c r="D559" s="20" t="s">
        <v>95</v>
      </c>
      <c r="E559" s="21" t="s">
        <v>2</v>
      </c>
      <c r="F559" s="22" t="str">
        <f t="shared" si="8"/>
        <v>HOÀNG KIỀU LINH18/12/2001</v>
      </c>
      <c r="G559" s="19" t="s">
        <v>2339</v>
      </c>
    </row>
    <row r="560" spans="1:7" x14ac:dyDescent="0.25">
      <c r="A560" s="18">
        <v>560</v>
      </c>
      <c r="B560" s="19" t="s">
        <v>2340</v>
      </c>
      <c r="C560" s="19" t="s">
        <v>250</v>
      </c>
      <c r="D560" s="20" t="s">
        <v>349</v>
      </c>
      <c r="E560" s="21" t="s">
        <v>172</v>
      </c>
      <c r="F560" s="22" t="str">
        <f t="shared" si="8"/>
        <v>HOÀNG THÙY LINH06/10/2001</v>
      </c>
      <c r="G560" s="19" t="s">
        <v>2340</v>
      </c>
    </row>
    <row r="561" spans="1:7" x14ac:dyDescent="0.25">
      <c r="A561" s="18">
        <v>561</v>
      </c>
      <c r="B561" s="19" t="s">
        <v>2341</v>
      </c>
      <c r="C561" s="19" t="s">
        <v>1629</v>
      </c>
      <c r="D561" s="20" t="s">
        <v>1573</v>
      </c>
      <c r="E561" s="21" t="s">
        <v>1223</v>
      </c>
      <c r="F561" s="22" t="str">
        <f t="shared" si="8"/>
        <v>LƯƠNG THỊ TÀI LINH08/05/1999</v>
      </c>
      <c r="G561" s="19" t="s">
        <v>2341</v>
      </c>
    </row>
    <row r="562" spans="1:7" x14ac:dyDescent="0.25">
      <c r="A562" s="18">
        <v>562</v>
      </c>
      <c r="B562" s="19" t="s">
        <v>2342</v>
      </c>
      <c r="C562" s="19" t="s">
        <v>800</v>
      </c>
      <c r="D562" s="20" t="s">
        <v>1630</v>
      </c>
      <c r="E562" s="21" t="s">
        <v>1221</v>
      </c>
      <c r="F562" s="22" t="str">
        <f t="shared" si="8"/>
        <v>NGUYỄN DIỆU LINH10/12/1999</v>
      </c>
      <c r="G562" s="19" t="s">
        <v>2342</v>
      </c>
    </row>
    <row r="563" spans="1:7" x14ac:dyDescent="0.25">
      <c r="A563" s="18">
        <v>563</v>
      </c>
      <c r="B563" s="19" t="s">
        <v>2343</v>
      </c>
      <c r="C563" s="19" t="s">
        <v>800</v>
      </c>
      <c r="D563" s="20" t="s">
        <v>801</v>
      </c>
      <c r="E563" s="21" t="s">
        <v>595</v>
      </c>
      <c r="F563" s="22" t="str">
        <f t="shared" si="8"/>
        <v>NGUYỄN DIỆU LINH20/03/2000</v>
      </c>
      <c r="G563" s="19" t="s">
        <v>2343</v>
      </c>
    </row>
    <row r="564" spans="1:7" x14ac:dyDescent="0.25">
      <c r="A564" s="18">
        <v>564</v>
      </c>
      <c r="B564" s="19" t="s">
        <v>2344</v>
      </c>
      <c r="C564" s="19" t="s">
        <v>1631</v>
      </c>
      <c r="D564" s="20" t="s">
        <v>1632</v>
      </c>
      <c r="E564" s="21" t="s">
        <v>1241</v>
      </c>
      <c r="F564" s="22" t="str">
        <f t="shared" si="8"/>
        <v>NGUYỄN HÀ LINH15/01/1999</v>
      </c>
      <c r="G564" s="19" t="s">
        <v>2344</v>
      </c>
    </row>
    <row r="565" spans="1:7" x14ac:dyDescent="0.25">
      <c r="A565" s="18">
        <v>565</v>
      </c>
      <c r="B565" s="19" t="s">
        <v>2345</v>
      </c>
      <c r="C565" s="19" t="s">
        <v>1390</v>
      </c>
      <c r="D565" s="20" t="s">
        <v>1391</v>
      </c>
      <c r="E565" s="21" t="s">
        <v>1211</v>
      </c>
      <c r="F565" s="22" t="str">
        <f t="shared" si="8"/>
        <v>NGUYỄN HIỀN LINH03/07/1999</v>
      </c>
      <c r="G565" s="19" t="s">
        <v>2345</v>
      </c>
    </row>
    <row r="566" spans="1:7" x14ac:dyDescent="0.25">
      <c r="A566" s="18">
        <v>566</v>
      </c>
      <c r="B566" s="19" t="s">
        <v>2346</v>
      </c>
      <c r="C566" s="19" t="s">
        <v>1633</v>
      </c>
      <c r="D566" s="20" t="s">
        <v>1333</v>
      </c>
      <c r="E566" s="21" t="s">
        <v>1238</v>
      </c>
      <c r="F566" s="22" t="str">
        <f t="shared" si="8"/>
        <v>NGUYỄN HỒNG HOÀI LINH18/05/1999</v>
      </c>
      <c r="G566" s="19" t="s">
        <v>2346</v>
      </c>
    </row>
    <row r="567" spans="1:7" x14ac:dyDescent="0.25">
      <c r="A567" s="18">
        <v>567</v>
      </c>
      <c r="B567" s="19" t="s">
        <v>2347</v>
      </c>
      <c r="C567" s="19" t="s">
        <v>251</v>
      </c>
      <c r="D567" s="20" t="s">
        <v>847</v>
      </c>
      <c r="E567" s="21" t="s">
        <v>669</v>
      </c>
      <c r="F567" s="22" t="str">
        <f t="shared" si="8"/>
        <v>NGUYỄN KHÁNH LINH31/05/2000</v>
      </c>
      <c r="G567" s="19" t="s">
        <v>2347</v>
      </c>
    </row>
    <row r="568" spans="1:7" x14ac:dyDescent="0.25">
      <c r="A568" s="18">
        <v>568</v>
      </c>
      <c r="B568" s="19" t="s">
        <v>2348</v>
      </c>
      <c r="C568" s="19" t="s">
        <v>251</v>
      </c>
      <c r="D568" s="20" t="s">
        <v>802</v>
      </c>
      <c r="E568" s="21" t="s">
        <v>595</v>
      </c>
      <c r="F568" s="22" t="str">
        <f t="shared" si="8"/>
        <v>NGUYỄN KHÁNH LINH22/09/2000</v>
      </c>
      <c r="G568" s="19" t="s">
        <v>2348</v>
      </c>
    </row>
    <row r="569" spans="1:7" x14ac:dyDescent="0.25">
      <c r="A569" s="18">
        <v>569</v>
      </c>
      <c r="B569" s="19" t="s">
        <v>2349</v>
      </c>
      <c r="C569" s="19" t="s">
        <v>1108</v>
      </c>
      <c r="D569" s="20" t="s">
        <v>1109</v>
      </c>
      <c r="E569" s="21" t="s">
        <v>826</v>
      </c>
      <c r="F569" s="22" t="str">
        <f t="shared" si="8"/>
        <v>Nguyễn Khánh Linh19/12/2000</v>
      </c>
      <c r="G569" s="19" t="s">
        <v>2349</v>
      </c>
    </row>
    <row r="570" spans="1:7" x14ac:dyDescent="0.25">
      <c r="A570" s="18">
        <v>570</v>
      </c>
      <c r="B570" s="19" t="s">
        <v>2350</v>
      </c>
      <c r="C570" s="19" t="s">
        <v>251</v>
      </c>
      <c r="D570" s="20" t="s">
        <v>47</v>
      </c>
      <c r="E570" s="21" t="s">
        <v>177</v>
      </c>
      <c r="F570" s="22" t="str">
        <f t="shared" si="8"/>
        <v>NGUYỄN KHÁNH LINH20/03/2001</v>
      </c>
      <c r="G570" s="19" t="s">
        <v>2350</v>
      </c>
    </row>
    <row r="571" spans="1:7" x14ac:dyDescent="0.25">
      <c r="A571" s="18">
        <v>571</v>
      </c>
      <c r="B571" s="19" t="s">
        <v>2351</v>
      </c>
      <c r="C571" s="19" t="s">
        <v>252</v>
      </c>
      <c r="D571" s="20" t="s">
        <v>2352</v>
      </c>
      <c r="E571" s="21" t="s">
        <v>220</v>
      </c>
      <c r="F571" s="22" t="str">
        <f t="shared" si="8"/>
        <v>NGUYỄN QUYỀN LINH26/02/2001</v>
      </c>
      <c r="G571" s="19" t="s">
        <v>2351</v>
      </c>
    </row>
    <row r="572" spans="1:7" x14ac:dyDescent="0.25">
      <c r="A572" s="18">
        <v>572</v>
      </c>
      <c r="B572" s="19" t="s">
        <v>2353</v>
      </c>
      <c r="C572" s="19" t="s">
        <v>803</v>
      </c>
      <c r="D572" s="20" t="s">
        <v>1634</v>
      </c>
      <c r="E572" s="21" t="s">
        <v>1232</v>
      </c>
      <c r="F572" s="22" t="str">
        <f t="shared" si="8"/>
        <v>NGUYỄN THỊ LINH01/07/1999</v>
      </c>
      <c r="G572" s="19" t="s">
        <v>2353</v>
      </c>
    </row>
    <row r="573" spans="1:7" x14ac:dyDescent="0.25">
      <c r="A573" s="18">
        <v>573</v>
      </c>
      <c r="B573" s="19" t="s">
        <v>2354</v>
      </c>
      <c r="C573" s="19" t="s">
        <v>803</v>
      </c>
      <c r="D573" s="20" t="s">
        <v>776</v>
      </c>
      <c r="E573" s="21" t="s">
        <v>647</v>
      </c>
      <c r="F573" s="22" t="str">
        <f t="shared" si="8"/>
        <v>NGUYỄN THỊ LINH21/06/2000</v>
      </c>
      <c r="G573" s="19" t="s">
        <v>2354</v>
      </c>
    </row>
    <row r="574" spans="1:7" x14ac:dyDescent="0.25">
      <c r="A574" s="18">
        <v>574</v>
      </c>
      <c r="B574" s="19" t="s">
        <v>2355</v>
      </c>
      <c r="C574" s="19" t="s">
        <v>803</v>
      </c>
      <c r="D574" s="20" t="s">
        <v>804</v>
      </c>
      <c r="E574" s="21" t="s">
        <v>595</v>
      </c>
      <c r="F574" s="22" t="str">
        <f t="shared" si="8"/>
        <v>NGUYỄN THỊ LINH04/10/2000</v>
      </c>
      <c r="G574" s="19" t="s">
        <v>2355</v>
      </c>
    </row>
    <row r="575" spans="1:7" x14ac:dyDescent="0.25">
      <c r="A575" s="18">
        <v>575</v>
      </c>
      <c r="B575" s="19" t="s">
        <v>2356</v>
      </c>
      <c r="C575" s="19" t="s">
        <v>253</v>
      </c>
      <c r="D575" s="20" t="s">
        <v>2357</v>
      </c>
      <c r="E575" s="21" t="s">
        <v>177</v>
      </c>
      <c r="F575" s="22" t="str">
        <f t="shared" si="8"/>
        <v>NGUYỄN THỊ HẢI LINH23/10/2001</v>
      </c>
      <c r="G575" s="19" t="s">
        <v>2356</v>
      </c>
    </row>
    <row r="576" spans="1:7" x14ac:dyDescent="0.25">
      <c r="A576" s="18">
        <v>576</v>
      </c>
      <c r="B576" s="19" t="s">
        <v>2358</v>
      </c>
      <c r="C576" s="19" t="s">
        <v>254</v>
      </c>
      <c r="D576" s="20" t="s">
        <v>432</v>
      </c>
      <c r="E576" s="21" t="s">
        <v>172</v>
      </c>
      <c r="F576" s="22" t="str">
        <f t="shared" si="8"/>
        <v>NGUYỄN THỊ HUYỀN LINH03/04/2001</v>
      </c>
      <c r="G576" s="19" t="s">
        <v>2358</v>
      </c>
    </row>
    <row r="577" spans="1:7" x14ac:dyDescent="0.25">
      <c r="A577" s="18">
        <v>577</v>
      </c>
      <c r="B577" s="19" t="s">
        <v>2359</v>
      </c>
      <c r="C577" s="19" t="s">
        <v>1110</v>
      </c>
      <c r="D577" s="20" t="s">
        <v>789</v>
      </c>
      <c r="E577" s="21" t="s">
        <v>826</v>
      </c>
      <c r="F577" s="22" t="str">
        <f t="shared" si="8"/>
        <v>NGUYỄN THỊ KHÁNH LINH21/11/2000</v>
      </c>
      <c r="G577" s="19" t="s">
        <v>2359</v>
      </c>
    </row>
    <row r="578" spans="1:7" x14ac:dyDescent="0.25">
      <c r="A578" s="18">
        <v>578</v>
      </c>
      <c r="B578" s="19" t="s">
        <v>2360</v>
      </c>
      <c r="C578" s="19" t="s">
        <v>96</v>
      </c>
      <c r="D578" s="20" t="s">
        <v>1392</v>
      </c>
      <c r="E578" s="21" t="s">
        <v>1211</v>
      </c>
      <c r="F578" s="22" t="str">
        <f t="shared" ref="F578:F641" si="9">C578&amp;D578</f>
        <v>NGUYỄN THỊ NGỌC LINH27/06/1999</v>
      </c>
      <c r="G578" s="19" t="s">
        <v>2360</v>
      </c>
    </row>
    <row r="579" spans="1:7" x14ac:dyDescent="0.25">
      <c r="A579" s="18">
        <v>579</v>
      </c>
      <c r="B579" s="19" t="s">
        <v>2361</v>
      </c>
      <c r="C579" s="19" t="s">
        <v>96</v>
      </c>
      <c r="D579" s="20" t="s">
        <v>97</v>
      </c>
      <c r="E579" s="21" t="s">
        <v>9</v>
      </c>
      <c r="F579" s="22" t="str">
        <f t="shared" si="9"/>
        <v>NGUYỄN THỊ NGỌC LINH19/05/2001</v>
      </c>
      <c r="G579" s="19" t="s">
        <v>2361</v>
      </c>
    </row>
    <row r="580" spans="1:7" x14ac:dyDescent="0.25">
      <c r="A580" s="18">
        <v>580</v>
      </c>
      <c r="B580" s="19" t="s">
        <v>2362</v>
      </c>
      <c r="C580" s="19" t="s">
        <v>1393</v>
      </c>
      <c r="D580" s="20" t="s">
        <v>1250</v>
      </c>
      <c r="E580" s="21" t="s">
        <v>1214</v>
      </c>
      <c r="F580" s="22" t="str">
        <f t="shared" si="9"/>
        <v>NGUYỄN THỊ THÙY LINH20/10/1999</v>
      </c>
      <c r="G580" s="19" t="s">
        <v>2362</v>
      </c>
    </row>
    <row r="581" spans="1:7" x14ac:dyDescent="0.25">
      <c r="A581" s="18">
        <v>581</v>
      </c>
      <c r="B581" s="19" t="s">
        <v>2363</v>
      </c>
      <c r="C581" s="19" t="s">
        <v>805</v>
      </c>
      <c r="D581" s="20" t="s">
        <v>806</v>
      </c>
      <c r="E581" s="21" t="s">
        <v>612</v>
      </c>
      <c r="F581" s="22" t="str">
        <f t="shared" si="9"/>
        <v>NGUYỄN TUẤN LINH20/05/2000</v>
      </c>
      <c r="G581" s="19" t="s">
        <v>2363</v>
      </c>
    </row>
    <row r="582" spans="1:7" x14ac:dyDescent="0.25">
      <c r="A582" s="18">
        <v>582</v>
      </c>
      <c r="B582" s="19" t="s">
        <v>2364</v>
      </c>
      <c r="C582" s="19" t="s">
        <v>807</v>
      </c>
      <c r="D582" s="20" t="s">
        <v>808</v>
      </c>
      <c r="E582" s="21" t="s">
        <v>603</v>
      </c>
      <c r="F582" s="22" t="str">
        <f t="shared" si="9"/>
        <v>NGUYỄN VĂN LINH14/05/2000</v>
      </c>
      <c r="G582" s="19" t="s">
        <v>2364</v>
      </c>
    </row>
    <row r="583" spans="1:7" x14ac:dyDescent="0.25">
      <c r="A583" s="18">
        <v>583</v>
      </c>
      <c r="B583" s="19" t="s">
        <v>2365</v>
      </c>
      <c r="C583" s="19" t="s">
        <v>809</v>
      </c>
      <c r="D583" s="20" t="s">
        <v>696</v>
      </c>
      <c r="E583" s="21" t="s">
        <v>647</v>
      </c>
      <c r="F583" s="22" t="str">
        <f t="shared" si="9"/>
        <v>NGUYỄN YẾN LINH08/12/2000</v>
      </c>
      <c r="G583" s="19" t="s">
        <v>2365</v>
      </c>
    </row>
    <row r="584" spans="1:7" x14ac:dyDescent="0.25">
      <c r="A584" s="18">
        <v>584</v>
      </c>
      <c r="B584" s="19" t="s">
        <v>2366</v>
      </c>
      <c r="C584" s="19" t="s">
        <v>1111</v>
      </c>
      <c r="D584" s="20" t="s">
        <v>1112</v>
      </c>
      <c r="E584" s="21" t="s">
        <v>674</v>
      </c>
      <c r="F584" s="22" t="str">
        <f t="shared" si="9"/>
        <v>PHẠM KHÁNH LINH13/11/1999</v>
      </c>
      <c r="G584" s="19" t="s">
        <v>2366</v>
      </c>
    </row>
    <row r="585" spans="1:7" x14ac:dyDescent="0.25">
      <c r="A585" s="18">
        <v>585</v>
      </c>
      <c r="B585" s="19" t="s">
        <v>2367</v>
      </c>
      <c r="C585" s="19" t="s">
        <v>255</v>
      </c>
      <c r="D585" s="20" t="s">
        <v>456</v>
      </c>
      <c r="E585" s="21" t="s">
        <v>179</v>
      </c>
      <c r="F585" s="22" t="str">
        <f t="shared" si="9"/>
        <v>PHẠM THUỲ LINH18/01/2001</v>
      </c>
      <c r="G585" s="19" t="s">
        <v>2367</v>
      </c>
    </row>
    <row r="586" spans="1:7" x14ac:dyDescent="0.25">
      <c r="A586" s="18">
        <v>586</v>
      </c>
      <c r="B586" s="19" t="s">
        <v>2368</v>
      </c>
      <c r="C586" s="19" t="s">
        <v>98</v>
      </c>
      <c r="D586" s="20" t="s">
        <v>99</v>
      </c>
      <c r="E586" s="21" t="s">
        <v>9</v>
      </c>
      <c r="F586" s="22" t="str">
        <f t="shared" si="9"/>
        <v>PHẠM THÙY LINH10/02/2001</v>
      </c>
      <c r="G586" s="19" t="s">
        <v>2368</v>
      </c>
    </row>
    <row r="587" spans="1:7" x14ac:dyDescent="0.25">
      <c r="A587" s="18">
        <v>587</v>
      </c>
      <c r="B587" s="19" t="s">
        <v>2369</v>
      </c>
      <c r="C587" s="19" t="s">
        <v>1394</v>
      </c>
      <c r="D587" s="20" t="s">
        <v>1395</v>
      </c>
      <c r="E587" s="21" t="s">
        <v>1211</v>
      </c>
      <c r="F587" s="22" t="str">
        <f t="shared" si="9"/>
        <v>TRẦN DIỆU LINH30/05/1999</v>
      </c>
      <c r="G587" s="19" t="s">
        <v>2369</v>
      </c>
    </row>
    <row r="588" spans="1:7" x14ac:dyDescent="0.25">
      <c r="A588" s="18">
        <v>588</v>
      </c>
      <c r="B588" s="19" t="s">
        <v>2370</v>
      </c>
      <c r="C588" s="19" t="s">
        <v>100</v>
      </c>
      <c r="D588" s="20" t="s">
        <v>101</v>
      </c>
      <c r="E588" s="21" t="s">
        <v>2</v>
      </c>
      <c r="F588" s="22" t="str">
        <f t="shared" si="9"/>
        <v>TRẦN KHÁNH LINH09/07/2001</v>
      </c>
      <c r="G588" s="19" t="s">
        <v>2370</v>
      </c>
    </row>
    <row r="589" spans="1:7" x14ac:dyDescent="0.25">
      <c r="A589" s="18">
        <v>589</v>
      </c>
      <c r="B589" s="19" t="s">
        <v>2371</v>
      </c>
      <c r="C589" s="19" t="s">
        <v>1113</v>
      </c>
      <c r="D589" s="20" t="s">
        <v>720</v>
      </c>
      <c r="E589" s="21" t="s">
        <v>689</v>
      </c>
      <c r="F589" s="22" t="str">
        <f t="shared" si="9"/>
        <v>TRƯƠNG THỊ THÚY LINH22/12/2000</v>
      </c>
      <c r="G589" s="19" t="s">
        <v>2371</v>
      </c>
    </row>
    <row r="590" spans="1:7" x14ac:dyDescent="0.25">
      <c r="A590" s="18">
        <v>590</v>
      </c>
      <c r="B590" s="19" t="s">
        <v>2372</v>
      </c>
      <c r="C590" s="19" t="s">
        <v>810</v>
      </c>
      <c r="D590" s="20" t="s">
        <v>811</v>
      </c>
      <c r="E590" s="21" t="s">
        <v>600</v>
      </c>
      <c r="F590" s="22" t="str">
        <f t="shared" si="9"/>
        <v>VŨ THỊ LINH28/06/2000</v>
      </c>
      <c r="G590" s="19" t="s">
        <v>2372</v>
      </c>
    </row>
    <row r="591" spans="1:7" x14ac:dyDescent="0.25">
      <c r="A591" s="18">
        <v>591</v>
      </c>
      <c r="B591" s="19" t="s">
        <v>2373</v>
      </c>
      <c r="C591" s="19" t="s">
        <v>1114</v>
      </c>
      <c r="D591" s="20" t="s">
        <v>628</v>
      </c>
      <c r="E591" s="21" t="s">
        <v>674</v>
      </c>
      <c r="F591" s="22" t="str">
        <f t="shared" si="9"/>
        <v>VŨ THỊ DIỆU LINH17/04/2000</v>
      </c>
      <c r="G591" s="19" t="s">
        <v>2373</v>
      </c>
    </row>
    <row r="592" spans="1:7" x14ac:dyDescent="0.25">
      <c r="A592" s="18">
        <v>592</v>
      </c>
      <c r="B592" s="19" t="s">
        <v>2374</v>
      </c>
      <c r="C592" s="19" t="s">
        <v>1635</v>
      </c>
      <c r="D592" s="20" t="s">
        <v>1636</v>
      </c>
      <c r="E592" s="21" t="s">
        <v>1221</v>
      </c>
      <c r="F592" s="22" t="str">
        <f t="shared" si="9"/>
        <v>VŨ THUỲ LINH13/02/1999</v>
      </c>
      <c r="G592" s="19" t="s">
        <v>2374</v>
      </c>
    </row>
    <row r="593" spans="1:7" x14ac:dyDescent="0.25">
      <c r="A593" s="18">
        <v>593</v>
      </c>
      <c r="B593" s="19" t="s">
        <v>2375</v>
      </c>
      <c r="C593" s="19" t="s">
        <v>812</v>
      </c>
      <c r="D593" s="20" t="s">
        <v>769</v>
      </c>
      <c r="E593" s="21" t="s">
        <v>612</v>
      </c>
      <c r="F593" s="22" t="str">
        <f t="shared" si="9"/>
        <v>VƯƠNG KIỀU LINH27/03/2000</v>
      </c>
      <c r="G593" s="19" t="s">
        <v>2375</v>
      </c>
    </row>
    <row r="594" spans="1:7" x14ac:dyDescent="0.25">
      <c r="A594" s="18">
        <v>594</v>
      </c>
      <c r="B594" s="19" t="s">
        <v>2376</v>
      </c>
      <c r="C594" s="19" t="s">
        <v>1396</v>
      </c>
      <c r="D594" s="20" t="s">
        <v>1397</v>
      </c>
      <c r="E594" s="21" t="s">
        <v>1232</v>
      </c>
      <c r="F594" s="22" t="str">
        <f t="shared" si="9"/>
        <v>VƯƠNG MẠNH LINH14/08/1999</v>
      </c>
      <c r="G594" s="19" t="s">
        <v>2376</v>
      </c>
    </row>
    <row r="595" spans="1:7" x14ac:dyDescent="0.25">
      <c r="A595" s="18">
        <v>595</v>
      </c>
      <c r="B595" s="19" t="s">
        <v>2377</v>
      </c>
      <c r="C595" s="19" t="s">
        <v>256</v>
      </c>
      <c r="D595" s="20" t="s">
        <v>408</v>
      </c>
      <c r="E595" s="21" t="s">
        <v>179</v>
      </c>
      <c r="F595" s="22" t="str">
        <f t="shared" si="9"/>
        <v>ĐÀM THỊ LOAN16/09/2001</v>
      </c>
      <c r="G595" s="19" t="s">
        <v>2377</v>
      </c>
    </row>
    <row r="596" spans="1:7" x14ac:dyDescent="0.25">
      <c r="A596" s="18">
        <v>596</v>
      </c>
      <c r="B596" s="19" t="s">
        <v>2378</v>
      </c>
      <c r="C596" s="19" t="s">
        <v>257</v>
      </c>
      <c r="D596" s="20" t="s">
        <v>2167</v>
      </c>
      <c r="E596" s="21" t="s">
        <v>208</v>
      </c>
      <c r="F596" s="22" t="str">
        <f t="shared" si="9"/>
        <v>ĐỖ PHƯƠNG LOAN21/10/2001</v>
      </c>
      <c r="G596" s="19" t="s">
        <v>2378</v>
      </c>
    </row>
    <row r="597" spans="1:7" x14ac:dyDescent="0.25">
      <c r="A597" s="18">
        <v>597</v>
      </c>
      <c r="B597" s="19" t="s">
        <v>2379</v>
      </c>
      <c r="C597" s="19" t="s">
        <v>1398</v>
      </c>
      <c r="D597" s="20" t="s">
        <v>1303</v>
      </c>
      <c r="E597" s="21" t="s">
        <v>1211</v>
      </c>
      <c r="F597" s="22" t="str">
        <f t="shared" si="9"/>
        <v>NGUYỄN PHƯƠNG LOAN26/10/1999</v>
      </c>
      <c r="G597" s="19" t="s">
        <v>2379</v>
      </c>
    </row>
    <row r="598" spans="1:7" x14ac:dyDescent="0.25">
      <c r="A598" s="18">
        <v>598</v>
      </c>
      <c r="B598" s="19" t="s">
        <v>2380</v>
      </c>
      <c r="C598" s="19" t="s">
        <v>1399</v>
      </c>
      <c r="D598" s="20" t="s">
        <v>1400</v>
      </c>
      <c r="E598" s="21" t="s">
        <v>1216</v>
      </c>
      <c r="F598" s="22" t="str">
        <f t="shared" si="9"/>
        <v>TRẦN THỊ PHƯƠNG LOAN04/01/1999</v>
      </c>
      <c r="G598" s="19" t="s">
        <v>2380</v>
      </c>
    </row>
    <row r="599" spans="1:7" x14ac:dyDescent="0.25">
      <c r="A599" s="18">
        <v>599</v>
      </c>
      <c r="B599" s="19" t="s">
        <v>2381</v>
      </c>
      <c r="C599" s="19" t="s">
        <v>813</v>
      </c>
      <c r="D599" s="20" t="s">
        <v>814</v>
      </c>
      <c r="E599" s="21" t="s">
        <v>647</v>
      </c>
      <c r="F599" s="22" t="str">
        <f t="shared" si="9"/>
        <v>VƯƠNG THỊ LOAN11/09/2000</v>
      </c>
      <c r="G599" s="19" t="s">
        <v>2381</v>
      </c>
    </row>
    <row r="600" spans="1:7" x14ac:dyDescent="0.25">
      <c r="A600" s="18">
        <v>600</v>
      </c>
      <c r="B600" s="19" t="s">
        <v>2382</v>
      </c>
      <c r="C600" s="19" t="s">
        <v>815</v>
      </c>
      <c r="D600" s="20" t="s">
        <v>787</v>
      </c>
      <c r="E600" s="21" t="s">
        <v>600</v>
      </c>
      <c r="F600" s="22" t="str">
        <f t="shared" si="9"/>
        <v>ĐÀM ĐỨC LONG02/09/2000</v>
      </c>
      <c r="G600" s="19" t="s">
        <v>2382</v>
      </c>
    </row>
    <row r="601" spans="1:7" x14ac:dyDescent="0.25">
      <c r="A601" s="18">
        <v>601</v>
      </c>
      <c r="B601" s="19" t="s">
        <v>2383</v>
      </c>
      <c r="C601" s="19" t="s">
        <v>1115</v>
      </c>
      <c r="D601" s="20" t="s">
        <v>1116</v>
      </c>
      <c r="E601" s="21" t="s">
        <v>689</v>
      </c>
      <c r="F601" s="22" t="str">
        <f t="shared" si="9"/>
        <v>HOÀNG VĂN LONG19/04/2000</v>
      </c>
      <c r="G601" s="19" t="s">
        <v>2383</v>
      </c>
    </row>
    <row r="602" spans="1:7" x14ac:dyDescent="0.25">
      <c r="A602" s="18">
        <v>602</v>
      </c>
      <c r="B602" s="19" t="s">
        <v>2384</v>
      </c>
      <c r="C602" s="19" t="s">
        <v>816</v>
      </c>
      <c r="D602" s="20" t="s">
        <v>621</v>
      </c>
      <c r="E602" s="21" t="s">
        <v>603</v>
      </c>
      <c r="F602" s="22" t="str">
        <f t="shared" si="9"/>
        <v>LÊ THÀNH LONG10/12/2000</v>
      </c>
      <c r="G602" s="19" t="s">
        <v>2384</v>
      </c>
    </row>
    <row r="603" spans="1:7" x14ac:dyDescent="0.25">
      <c r="A603" s="18">
        <v>603</v>
      </c>
      <c r="B603" s="19" t="s">
        <v>2385</v>
      </c>
      <c r="C603" s="19" t="s">
        <v>1637</v>
      </c>
      <c r="D603" s="20" t="s">
        <v>1638</v>
      </c>
      <c r="E603" s="21" t="s">
        <v>1238</v>
      </c>
      <c r="F603" s="22" t="str">
        <f t="shared" si="9"/>
        <v>NGÔ ĐỨC LONG25/04/1999</v>
      </c>
      <c r="G603" s="19" t="s">
        <v>2385</v>
      </c>
    </row>
    <row r="604" spans="1:7" x14ac:dyDescent="0.25">
      <c r="A604" s="18">
        <v>604</v>
      </c>
      <c r="B604" s="19" t="s">
        <v>2386</v>
      </c>
      <c r="C604" s="19" t="s">
        <v>817</v>
      </c>
      <c r="D604" s="20" t="s">
        <v>818</v>
      </c>
      <c r="E604" s="21" t="s">
        <v>595</v>
      </c>
      <c r="F604" s="22" t="str">
        <f t="shared" si="9"/>
        <v>NGUYỄN PHI LONG07/06/2000</v>
      </c>
      <c r="G604" s="19" t="s">
        <v>2386</v>
      </c>
    </row>
    <row r="605" spans="1:7" x14ac:dyDescent="0.25">
      <c r="A605" s="18">
        <v>605</v>
      </c>
      <c r="B605" s="19" t="s">
        <v>2387</v>
      </c>
      <c r="C605" s="19" t="s">
        <v>258</v>
      </c>
      <c r="D605" s="20" t="s">
        <v>2388</v>
      </c>
      <c r="E605" s="21" t="s">
        <v>172</v>
      </c>
      <c r="F605" s="22" t="str">
        <f t="shared" si="9"/>
        <v>NGUYỄN THÀNH LONG19/01/2001</v>
      </c>
      <c r="G605" s="19" t="s">
        <v>2387</v>
      </c>
    </row>
    <row r="606" spans="1:7" x14ac:dyDescent="0.25">
      <c r="A606" s="18">
        <v>606</v>
      </c>
      <c r="B606" s="19" t="s">
        <v>2389</v>
      </c>
      <c r="C606" s="19" t="s">
        <v>819</v>
      </c>
      <c r="D606" s="20" t="s">
        <v>820</v>
      </c>
      <c r="E606" s="21" t="s">
        <v>647</v>
      </c>
      <c r="F606" s="22" t="str">
        <f t="shared" si="9"/>
        <v>NGUYỄN THĂNG LONG23/10/2000</v>
      </c>
      <c r="G606" s="19" t="s">
        <v>2389</v>
      </c>
    </row>
    <row r="607" spans="1:7" x14ac:dyDescent="0.25">
      <c r="A607" s="18">
        <v>607</v>
      </c>
      <c r="B607" s="19" t="s">
        <v>2390</v>
      </c>
      <c r="C607" s="19" t="s">
        <v>1117</v>
      </c>
      <c r="D607" s="20" t="s">
        <v>1118</v>
      </c>
      <c r="E607" s="21" t="s">
        <v>826</v>
      </c>
      <c r="F607" s="22" t="str">
        <f t="shared" si="9"/>
        <v>PHẠM VIẾT LONG17/03/2000</v>
      </c>
      <c r="G607" s="19" t="s">
        <v>2390</v>
      </c>
    </row>
    <row r="608" spans="1:7" x14ac:dyDescent="0.25">
      <c r="A608" s="18">
        <v>608</v>
      </c>
      <c r="B608" s="19" t="s">
        <v>2391</v>
      </c>
      <c r="C608" s="19" t="s">
        <v>821</v>
      </c>
      <c r="D608" s="20" t="s">
        <v>822</v>
      </c>
      <c r="E608" s="21" t="s">
        <v>603</v>
      </c>
      <c r="F608" s="22" t="str">
        <f t="shared" si="9"/>
        <v>TẠ HẢI LONG06/07/2000</v>
      </c>
      <c r="G608" s="19" t="s">
        <v>2391</v>
      </c>
    </row>
    <row r="609" spans="1:7" x14ac:dyDescent="0.25">
      <c r="A609" s="18">
        <v>609</v>
      </c>
      <c r="B609" s="19" t="s">
        <v>2392</v>
      </c>
      <c r="C609" s="19" t="s">
        <v>259</v>
      </c>
      <c r="D609" s="20" t="s">
        <v>136</v>
      </c>
      <c r="E609" s="21" t="s">
        <v>220</v>
      </c>
      <c r="F609" s="22" t="str">
        <f t="shared" si="9"/>
        <v>TẠ QUỐC LONG05/02/2001</v>
      </c>
      <c r="G609" s="19" t="s">
        <v>2392</v>
      </c>
    </row>
    <row r="610" spans="1:7" x14ac:dyDescent="0.25">
      <c r="A610" s="18">
        <v>610</v>
      </c>
      <c r="B610" s="19" t="s">
        <v>2393</v>
      </c>
      <c r="C610" s="19" t="s">
        <v>1119</v>
      </c>
      <c r="D610" s="20" t="s">
        <v>845</v>
      </c>
      <c r="E610" s="21" t="s">
        <v>674</v>
      </c>
      <c r="F610" s="22" t="str">
        <f t="shared" si="9"/>
        <v>Trần Thanh Long06/09/2000</v>
      </c>
      <c r="G610" s="19" t="s">
        <v>2393</v>
      </c>
    </row>
    <row r="611" spans="1:7" x14ac:dyDescent="0.25">
      <c r="A611" s="18">
        <v>611</v>
      </c>
      <c r="B611" s="19" t="s">
        <v>2394</v>
      </c>
      <c r="C611" s="19" t="s">
        <v>1639</v>
      </c>
      <c r="D611" s="20" t="s">
        <v>1566</v>
      </c>
      <c r="E611" s="21" t="s">
        <v>1241</v>
      </c>
      <c r="F611" s="22" t="str">
        <f t="shared" si="9"/>
        <v>TRƯƠNG VĂN LONG24/01/1999</v>
      </c>
      <c r="G611" s="19" t="s">
        <v>2394</v>
      </c>
    </row>
    <row r="612" spans="1:7" x14ac:dyDescent="0.25">
      <c r="A612" s="18">
        <v>612</v>
      </c>
      <c r="B612" s="19" t="s">
        <v>2395</v>
      </c>
      <c r="C612" s="19" t="s">
        <v>823</v>
      </c>
      <c r="D612" s="20" t="s">
        <v>824</v>
      </c>
      <c r="E612" s="21" t="s">
        <v>612</v>
      </c>
      <c r="F612" s="22" t="str">
        <f t="shared" si="9"/>
        <v>NGUYỄN THẾ LỘC13/02/2000</v>
      </c>
      <c r="G612" s="19" t="s">
        <v>2395</v>
      </c>
    </row>
    <row r="613" spans="1:7" x14ac:dyDescent="0.25">
      <c r="A613" s="18">
        <v>613</v>
      </c>
      <c r="B613" s="19" t="s">
        <v>2396</v>
      </c>
      <c r="C613" s="19" t="s">
        <v>454</v>
      </c>
      <c r="D613" s="20" t="s">
        <v>91</v>
      </c>
      <c r="E613" s="21" t="s">
        <v>208</v>
      </c>
      <c r="F613" s="22" t="str">
        <f t="shared" si="9"/>
        <v>NGUYỄN THỊ LƠ24/08/2001</v>
      </c>
      <c r="G613" s="19" t="s">
        <v>2396</v>
      </c>
    </row>
    <row r="614" spans="1:7" x14ac:dyDescent="0.25">
      <c r="A614" s="18">
        <v>614</v>
      </c>
      <c r="B614" s="19" t="s">
        <v>2397</v>
      </c>
      <c r="C614" s="19" t="s">
        <v>825</v>
      </c>
      <c r="D614" s="20" t="s">
        <v>726</v>
      </c>
      <c r="E614" s="21" t="s">
        <v>826</v>
      </c>
      <c r="F614" s="22" t="str">
        <f t="shared" si="9"/>
        <v>NGUYỄN THỊ LỤA14/02/2000</v>
      </c>
      <c r="G614" s="19" t="s">
        <v>2397</v>
      </c>
    </row>
    <row r="615" spans="1:7" x14ac:dyDescent="0.25">
      <c r="A615" s="18">
        <v>615</v>
      </c>
      <c r="B615" s="19" t="s">
        <v>2398</v>
      </c>
      <c r="C615" s="19" t="s">
        <v>260</v>
      </c>
      <c r="D615" s="20" t="s">
        <v>592</v>
      </c>
      <c r="E615" s="21" t="s">
        <v>177</v>
      </c>
      <c r="F615" s="22" t="str">
        <f t="shared" si="9"/>
        <v>NGUYỄN ĐỨC LUÂN29/11/2000</v>
      </c>
      <c r="G615" s="19" t="s">
        <v>2398</v>
      </c>
    </row>
    <row r="616" spans="1:7" x14ac:dyDescent="0.25">
      <c r="A616" s="18">
        <v>616</v>
      </c>
      <c r="B616" s="19" t="s">
        <v>2399</v>
      </c>
      <c r="C616" s="19" t="s">
        <v>827</v>
      </c>
      <c r="D616" s="20" t="s">
        <v>1088</v>
      </c>
      <c r="E616" s="21" t="s">
        <v>669</v>
      </c>
      <c r="F616" s="22" t="str">
        <f t="shared" si="9"/>
        <v>NGUYỄN THỊ LUYẾN06/02/2000</v>
      </c>
      <c r="G616" s="19" t="s">
        <v>2399</v>
      </c>
    </row>
    <row r="617" spans="1:7" x14ac:dyDescent="0.25">
      <c r="A617" s="18">
        <v>617</v>
      </c>
      <c r="B617" s="19" t="s">
        <v>2400</v>
      </c>
      <c r="C617" s="19" t="s">
        <v>827</v>
      </c>
      <c r="D617" s="20" t="s">
        <v>1120</v>
      </c>
      <c r="E617" s="21" t="s">
        <v>826</v>
      </c>
      <c r="F617" s="22" t="str">
        <f t="shared" si="9"/>
        <v>NGUYỄN THỊ LUYẾN04/08/2000</v>
      </c>
      <c r="G617" s="19" t="s">
        <v>2400</v>
      </c>
    </row>
    <row r="618" spans="1:7" x14ac:dyDescent="0.25">
      <c r="A618" s="18">
        <v>618</v>
      </c>
      <c r="B618" s="19" t="s">
        <v>2401</v>
      </c>
      <c r="C618" s="19" t="s">
        <v>827</v>
      </c>
      <c r="D618" s="20" t="s">
        <v>828</v>
      </c>
      <c r="E618" s="21" t="s">
        <v>603</v>
      </c>
      <c r="F618" s="22" t="str">
        <f t="shared" si="9"/>
        <v>NGUYỄN THỊ LUYẾN24/09/2000</v>
      </c>
      <c r="G618" s="19" t="s">
        <v>2401</v>
      </c>
    </row>
    <row r="619" spans="1:7" x14ac:dyDescent="0.25">
      <c r="A619" s="18">
        <v>619</v>
      </c>
      <c r="B619" s="19" t="s">
        <v>2402</v>
      </c>
      <c r="C619" s="19" t="s">
        <v>455</v>
      </c>
      <c r="D619" s="20" t="s">
        <v>63</v>
      </c>
      <c r="E619" s="21" t="s">
        <v>220</v>
      </c>
      <c r="F619" s="22" t="str">
        <f t="shared" si="9"/>
        <v>ĐINH XUÂN LƯƠNG23/11/2001</v>
      </c>
      <c r="G619" s="19" t="s">
        <v>2402</v>
      </c>
    </row>
    <row r="620" spans="1:7" x14ac:dyDescent="0.25">
      <c r="A620" s="18">
        <v>620</v>
      </c>
      <c r="B620" s="19" t="s">
        <v>2403</v>
      </c>
      <c r="C620" s="19" t="s">
        <v>1401</v>
      </c>
      <c r="D620" s="20" t="s">
        <v>1402</v>
      </c>
      <c r="E620" s="21" t="s">
        <v>1232</v>
      </c>
      <c r="F620" s="22" t="str">
        <f t="shared" si="9"/>
        <v>NGUYỄN THỊ LƯƠNG29/09/1999</v>
      </c>
      <c r="G620" s="19" t="s">
        <v>2403</v>
      </c>
    </row>
    <row r="621" spans="1:7" x14ac:dyDescent="0.25">
      <c r="A621" s="18">
        <v>621</v>
      </c>
      <c r="B621" s="19" t="s">
        <v>2404</v>
      </c>
      <c r="C621" s="19" t="s">
        <v>1403</v>
      </c>
      <c r="D621" s="20" t="s">
        <v>1404</v>
      </c>
      <c r="E621" s="21" t="s">
        <v>1232</v>
      </c>
      <c r="F621" s="22" t="str">
        <f t="shared" si="9"/>
        <v>NGUYỄN THỊ HIỀN LƯƠNG17/02/1999</v>
      </c>
      <c r="G621" s="19" t="s">
        <v>2404</v>
      </c>
    </row>
    <row r="622" spans="1:7" x14ac:dyDescent="0.25">
      <c r="A622" s="18">
        <v>622</v>
      </c>
      <c r="B622" s="19" t="s">
        <v>2405</v>
      </c>
      <c r="C622" s="19" t="s">
        <v>829</v>
      </c>
      <c r="D622" s="20" t="s">
        <v>830</v>
      </c>
      <c r="E622" s="21" t="s">
        <v>612</v>
      </c>
      <c r="F622" s="22" t="str">
        <f t="shared" si="9"/>
        <v>NGUYỄN THỊ NGỌC LƯƠNG12/09/2000</v>
      </c>
      <c r="G622" s="19" t="s">
        <v>2405</v>
      </c>
    </row>
    <row r="623" spans="1:7" x14ac:dyDescent="0.25">
      <c r="A623" s="18">
        <v>623</v>
      </c>
      <c r="B623" s="19" t="s">
        <v>2406</v>
      </c>
      <c r="C623" s="19" t="s">
        <v>102</v>
      </c>
      <c r="D623" s="20" t="s">
        <v>103</v>
      </c>
      <c r="E623" s="21" t="s">
        <v>9</v>
      </c>
      <c r="F623" s="22" t="str">
        <f t="shared" si="9"/>
        <v>VŨ THỊ LƯƠNG13/10/2001</v>
      </c>
      <c r="G623" s="19" t="s">
        <v>2406</v>
      </c>
    </row>
    <row r="624" spans="1:7" x14ac:dyDescent="0.25">
      <c r="A624" s="18">
        <v>624</v>
      </c>
      <c r="B624" s="19" t="s">
        <v>2407</v>
      </c>
      <c r="C624" s="19" t="s">
        <v>1405</v>
      </c>
      <c r="D624" s="20" t="s">
        <v>1406</v>
      </c>
      <c r="E624" s="21" t="s">
        <v>1216</v>
      </c>
      <c r="F624" s="22" t="str">
        <f t="shared" si="9"/>
        <v>ĐÀM THỊ HƯƠNG LY18/06/1999</v>
      </c>
      <c r="G624" s="19" t="s">
        <v>2407</v>
      </c>
    </row>
    <row r="625" spans="1:7" x14ac:dyDescent="0.25">
      <c r="A625" s="18">
        <v>625</v>
      </c>
      <c r="B625" s="19" t="s">
        <v>2408</v>
      </c>
      <c r="C625" s="19" t="s">
        <v>1407</v>
      </c>
      <c r="D625" s="20" t="s">
        <v>1408</v>
      </c>
      <c r="E625" s="21" t="s">
        <v>1241</v>
      </c>
      <c r="F625" s="22" t="str">
        <f t="shared" si="9"/>
        <v>ĐẶNG THỊ LY23/09/1999</v>
      </c>
      <c r="G625" s="19" t="s">
        <v>2408</v>
      </c>
    </row>
    <row r="626" spans="1:7" x14ac:dyDescent="0.25">
      <c r="A626" s="18">
        <v>626</v>
      </c>
      <c r="B626" s="19" t="s">
        <v>2409</v>
      </c>
      <c r="C626" s="19" t="s">
        <v>1121</v>
      </c>
      <c r="D626" s="20" t="s">
        <v>743</v>
      </c>
      <c r="E626" s="21" t="s">
        <v>689</v>
      </c>
      <c r="F626" s="22" t="str">
        <f t="shared" si="9"/>
        <v>ĐỖ HƯƠNG LY30/01/2000</v>
      </c>
      <c r="G626" s="19" t="s">
        <v>2409</v>
      </c>
    </row>
    <row r="627" spans="1:7" x14ac:dyDescent="0.25">
      <c r="A627" s="18">
        <v>627</v>
      </c>
      <c r="B627" s="19" t="s">
        <v>2410</v>
      </c>
      <c r="C627" s="19" t="s">
        <v>1640</v>
      </c>
      <c r="D627" s="20" t="s">
        <v>1218</v>
      </c>
      <c r="E627" s="21" t="s">
        <v>1221</v>
      </c>
      <c r="F627" s="22" t="str">
        <f t="shared" si="9"/>
        <v>ĐỖ THỊ THÚY LY01/09/1999</v>
      </c>
      <c r="G627" s="19" t="s">
        <v>2410</v>
      </c>
    </row>
    <row r="628" spans="1:7" x14ac:dyDescent="0.25">
      <c r="A628" s="18">
        <v>628</v>
      </c>
      <c r="B628" s="19" t="s">
        <v>2411</v>
      </c>
      <c r="C628" s="19" t="s">
        <v>1641</v>
      </c>
      <c r="D628" s="20" t="s">
        <v>1508</v>
      </c>
      <c r="E628" s="21" t="s">
        <v>1347</v>
      </c>
      <c r="F628" s="22" t="str">
        <f t="shared" si="9"/>
        <v>KIỀU THỊ LY18/07/1999</v>
      </c>
      <c r="G628" s="19" t="s">
        <v>2411</v>
      </c>
    </row>
    <row r="629" spans="1:7" x14ac:dyDescent="0.25">
      <c r="A629" s="18">
        <v>629</v>
      </c>
      <c r="B629" s="19" t="s">
        <v>2412</v>
      </c>
      <c r="C629" s="19" t="s">
        <v>261</v>
      </c>
      <c r="D629" s="20" t="s">
        <v>408</v>
      </c>
      <c r="E629" s="21" t="s">
        <v>172</v>
      </c>
      <c r="F629" s="22" t="str">
        <f t="shared" si="9"/>
        <v>LÊ KHÁNH LY16/09/2001</v>
      </c>
      <c r="G629" s="19" t="s">
        <v>2412</v>
      </c>
    </row>
    <row r="630" spans="1:7" x14ac:dyDescent="0.25">
      <c r="A630" s="18">
        <v>630</v>
      </c>
      <c r="B630" s="19" t="s">
        <v>2413</v>
      </c>
      <c r="C630" s="19" t="s">
        <v>1642</v>
      </c>
      <c r="D630" s="20" t="s">
        <v>1638</v>
      </c>
      <c r="E630" s="21" t="s">
        <v>1241</v>
      </c>
      <c r="F630" s="22" t="str">
        <f t="shared" si="9"/>
        <v>NGUYỄN KHÁNH LY25/04/1999</v>
      </c>
      <c r="G630" s="19" t="s">
        <v>2413</v>
      </c>
    </row>
    <row r="631" spans="1:7" x14ac:dyDescent="0.25">
      <c r="A631" s="18">
        <v>631</v>
      </c>
      <c r="B631" s="19" t="s">
        <v>2414</v>
      </c>
      <c r="C631" s="19" t="s">
        <v>104</v>
      </c>
      <c r="D631" s="20" t="s">
        <v>456</v>
      </c>
      <c r="E631" s="21" t="s">
        <v>174</v>
      </c>
      <c r="F631" s="22" t="str">
        <f t="shared" si="9"/>
        <v>NGUYỄN THẢO LY18/01/2001</v>
      </c>
      <c r="G631" s="19" t="s">
        <v>2414</v>
      </c>
    </row>
    <row r="632" spans="1:7" x14ac:dyDescent="0.25">
      <c r="A632" s="18">
        <v>632</v>
      </c>
      <c r="B632" s="19" t="s">
        <v>2415</v>
      </c>
      <c r="C632" s="19" t="s">
        <v>104</v>
      </c>
      <c r="D632" s="20" t="s">
        <v>105</v>
      </c>
      <c r="E632" s="21" t="s">
        <v>2</v>
      </c>
      <c r="F632" s="22" t="str">
        <f t="shared" si="9"/>
        <v>NGUYỄN THẢO LY01/02/2001</v>
      </c>
      <c r="G632" s="19" t="s">
        <v>2415</v>
      </c>
    </row>
    <row r="633" spans="1:7" x14ac:dyDescent="0.25">
      <c r="A633" s="18">
        <v>633</v>
      </c>
      <c r="B633" s="19" t="s">
        <v>2416</v>
      </c>
      <c r="C633" s="19" t="s">
        <v>1409</v>
      </c>
      <c r="D633" s="20" t="s">
        <v>1410</v>
      </c>
      <c r="E633" s="21" t="s">
        <v>1232</v>
      </c>
      <c r="F633" s="22" t="str">
        <f t="shared" si="9"/>
        <v>NGUYỄN THỊ KHÁNH LY10/06/1999</v>
      </c>
      <c r="G633" s="19" t="s">
        <v>2416</v>
      </c>
    </row>
    <row r="634" spans="1:7" x14ac:dyDescent="0.25">
      <c r="A634" s="18">
        <v>634</v>
      </c>
      <c r="B634" s="19" t="s">
        <v>2417</v>
      </c>
      <c r="C634" s="19" t="s">
        <v>1409</v>
      </c>
      <c r="D634" s="20" t="s">
        <v>1643</v>
      </c>
      <c r="E634" s="21" t="s">
        <v>1223</v>
      </c>
      <c r="F634" s="22" t="str">
        <f t="shared" si="9"/>
        <v>NGUYỄN THỊ KHÁNH LY30/10/1999</v>
      </c>
      <c r="G634" s="19" t="s">
        <v>2417</v>
      </c>
    </row>
    <row r="635" spans="1:7" x14ac:dyDescent="0.25">
      <c r="A635" s="18">
        <v>635</v>
      </c>
      <c r="B635" s="19" t="s">
        <v>2418</v>
      </c>
      <c r="C635" s="19" t="s">
        <v>1122</v>
      </c>
      <c r="D635" s="20" t="s">
        <v>1123</v>
      </c>
      <c r="E635" s="21" t="s">
        <v>669</v>
      </c>
      <c r="F635" s="22" t="str">
        <f t="shared" si="9"/>
        <v>PHẠM THỊ LY01/01/2000</v>
      </c>
      <c r="G635" s="19" t="s">
        <v>2418</v>
      </c>
    </row>
    <row r="636" spans="1:7" x14ac:dyDescent="0.25">
      <c r="A636" s="18">
        <v>636</v>
      </c>
      <c r="B636" s="19" t="s">
        <v>2419</v>
      </c>
      <c r="C636" s="19" t="s">
        <v>831</v>
      </c>
      <c r="D636" s="20" t="s">
        <v>820</v>
      </c>
      <c r="E636" s="21" t="s">
        <v>588</v>
      </c>
      <c r="F636" s="22" t="str">
        <f t="shared" si="9"/>
        <v>TRẦN THỊ NGỌC LY23/10/2000</v>
      </c>
      <c r="G636" s="19" t="s">
        <v>2419</v>
      </c>
    </row>
    <row r="637" spans="1:7" x14ac:dyDescent="0.25">
      <c r="A637" s="18">
        <v>637</v>
      </c>
      <c r="B637" s="19" t="s">
        <v>2420</v>
      </c>
      <c r="C637" s="19" t="s">
        <v>1644</v>
      </c>
      <c r="D637" s="20" t="s">
        <v>1645</v>
      </c>
      <c r="E637" s="21" t="s">
        <v>1221</v>
      </c>
      <c r="F637" s="22" t="str">
        <f t="shared" si="9"/>
        <v>TRỊNH HOÀI LY09/07/1999</v>
      </c>
      <c r="G637" s="19" t="s">
        <v>2420</v>
      </c>
    </row>
    <row r="638" spans="1:7" x14ac:dyDescent="0.25">
      <c r="A638" s="18">
        <v>638</v>
      </c>
      <c r="B638" s="19" t="s">
        <v>2421</v>
      </c>
      <c r="C638" s="19" t="s">
        <v>832</v>
      </c>
      <c r="D638" s="20" t="s">
        <v>833</v>
      </c>
      <c r="E638" s="21" t="s">
        <v>588</v>
      </c>
      <c r="F638" s="22" t="str">
        <f t="shared" si="9"/>
        <v>BÙI PHƯƠNG MAI27/10/2000</v>
      </c>
      <c r="G638" s="19" t="s">
        <v>2421</v>
      </c>
    </row>
    <row r="639" spans="1:7" x14ac:dyDescent="0.25">
      <c r="A639" s="18">
        <v>639</v>
      </c>
      <c r="B639" s="19" t="s">
        <v>2422</v>
      </c>
      <c r="C639" s="19" t="s">
        <v>262</v>
      </c>
      <c r="D639" s="20" t="s">
        <v>2423</v>
      </c>
      <c r="E639" s="21" t="s">
        <v>177</v>
      </c>
      <c r="F639" s="22" t="str">
        <f t="shared" si="9"/>
        <v>HOÀNG PHƯƠNG MAI18/10/2001</v>
      </c>
      <c r="G639" s="19" t="s">
        <v>2422</v>
      </c>
    </row>
    <row r="640" spans="1:7" x14ac:dyDescent="0.25">
      <c r="A640" s="18">
        <v>640</v>
      </c>
      <c r="B640" s="19" t="s">
        <v>2424</v>
      </c>
      <c r="C640" s="19" t="s">
        <v>834</v>
      </c>
      <c r="D640" s="20" t="s">
        <v>835</v>
      </c>
      <c r="E640" s="21" t="s">
        <v>588</v>
      </c>
      <c r="F640" s="22" t="str">
        <f t="shared" si="9"/>
        <v>KHỔNG THỊ NGỌC MAI25/12/2000</v>
      </c>
      <c r="G640" s="19" t="s">
        <v>2424</v>
      </c>
    </row>
    <row r="641" spans="1:7" x14ac:dyDescent="0.25">
      <c r="A641" s="18">
        <v>641</v>
      </c>
      <c r="B641" s="19" t="s">
        <v>2425</v>
      </c>
      <c r="C641" s="19" t="s">
        <v>106</v>
      </c>
      <c r="D641" s="20" t="s">
        <v>107</v>
      </c>
      <c r="E641" s="21" t="s">
        <v>9</v>
      </c>
      <c r="F641" s="22" t="str">
        <f t="shared" si="9"/>
        <v>LÊ NGỌC MAI27/03/2001</v>
      </c>
      <c r="G641" s="19" t="s">
        <v>2425</v>
      </c>
    </row>
    <row r="642" spans="1:7" x14ac:dyDescent="0.25">
      <c r="A642" s="18">
        <v>642</v>
      </c>
      <c r="B642" s="19" t="s">
        <v>2426</v>
      </c>
      <c r="C642" s="19" t="s">
        <v>1646</v>
      </c>
      <c r="D642" s="20" t="s">
        <v>1647</v>
      </c>
      <c r="E642" s="21" t="s">
        <v>1238</v>
      </c>
      <c r="F642" s="22" t="str">
        <f t="shared" ref="F642:F705" si="10">C642&amp;D642</f>
        <v>LÊ THỊ MAI06/03/1999</v>
      </c>
      <c r="G642" s="19" t="s">
        <v>2426</v>
      </c>
    </row>
    <row r="643" spans="1:7" x14ac:dyDescent="0.25">
      <c r="A643" s="18">
        <v>643</v>
      </c>
      <c r="B643" s="19" t="s">
        <v>2427</v>
      </c>
      <c r="C643" s="19" t="s">
        <v>263</v>
      </c>
      <c r="D643" s="20" t="s">
        <v>365</v>
      </c>
      <c r="E643" s="21" t="s">
        <v>179</v>
      </c>
      <c r="F643" s="22" t="str">
        <f t="shared" si="10"/>
        <v>NGUYỄN HOA MAI09/04/2001</v>
      </c>
      <c r="G643" s="19" t="s">
        <v>2427</v>
      </c>
    </row>
    <row r="644" spans="1:7" x14ac:dyDescent="0.25">
      <c r="A644" s="18">
        <v>644</v>
      </c>
      <c r="B644" s="19" t="s">
        <v>2428</v>
      </c>
      <c r="C644" s="19" t="s">
        <v>264</v>
      </c>
      <c r="D644" s="20" t="s">
        <v>109</v>
      </c>
      <c r="E644" s="21" t="s">
        <v>179</v>
      </c>
      <c r="F644" s="22" t="str">
        <f t="shared" si="10"/>
        <v>NGUYỄN NGỌC MAI26/03/2001</v>
      </c>
      <c r="G644" s="19" t="s">
        <v>2428</v>
      </c>
    </row>
    <row r="645" spans="1:7" x14ac:dyDescent="0.25">
      <c r="A645" s="18">
        <v>645</v>
      </c>
      <c r="B645" s="19" t="s">
        <v>2429</v>
      </c>
      <c r="C645" s="19" t="s">
        <v>108</v>
      </c>
      <c r="D645" s="20" t="s">
        <v>109</v>
      </c>
      <c r="E645" s="21" t="s">
        <v>2</v>
      </c>
      <c r="F645" s="22" t="str">
        <f t="shared" si="10"/>
        <v>NGUYỄN THANH MAI26/03/2001</v>
      </c>
      <c r="G645" s="19" t="s">
        <v>2429</v>
      </c>
    </row>
    <row r="646" spans="1:7" x14ac:dyDescent="0.25">
      <c r="A646" s="18">
        <v>646</v>
      </c>
      <c r="B646" s="19" t="s">
        <v>2430</v>
      </c>
      <c r="C646" s="19" t="s">
        <v>457</v>
      </c>
      <c r="D646" s="20" t="s">
        <v>1648</v>
      </c>
      <c r="E646" s="21" t="s">
        <v>1241</v>
      </c>
      <c r="F646" s="22" t="str">
        <f t="shared" si="10"/>
        <v>NGUYỄN THỊ MAI24/03/1999</v>
      </c>
      <c r="G646" s="19" t="s">
        <v>2430</v>
      </c>
    </row>
    <row r="647" spans="1:7" x14ac:dyDescent="0.25">
      <c r="A647" s="18">
        <v>647</v>
      </c>
      <c r="B647" s="19" t="s">
        <v>2431</v>
      </c>
      <c r="C647" s="19" t="s">
        <v>457</v>
      </c>
      <c r="D647" s="20" t="s">
        <v>1643</v>
      </c>
      <c r="E647" s="21" t="s">
        <v>1238</v>
      </c>
      <c r="F647" s="22" t="str">
        <f t="shared" si="10"/>
        <v>NGUYỄN THỊ MAI30/10/1999</v>
      </c>
      <c r="G647" s="19" t="s">
        <v>2431</v>
      </c>
    </row>
    <row r="648" spans="1:7" x14ac:dyDescent="0.25">
      <c r="A648" s="18">
        <v>648</v>
      </c>
      <c r="B648" s="19" t="s">
        <v>2432</v>
      </c>
      <c r="C648" s="19" t="s">
        <v>457</v>
      </c>
      <c r="D648" s="20" t="s">
        <v>458</v>
      </c>
      <c r="E648" s="21" t="s">
        <v>237</v>
      </c>
      <c r="F648" s="22" t="str">
        <f t="shared" si="10"/>
        <v>NGUYỄN THỊ MAI06/12/2000</v>
      </c>
      <c r="G648" s="19" t="s">
        <v>2432</v>
      </c>
    </row>
    <row r="649" spans="1:7" x14ac:dyDescent="0.25">
      <c r="A649" s="18">
        <v>649</v>
      </c>
      <c r="B649" s="19" t="s">
        <v>2433</v>
      </c>
      <c r="C649" s="19" t="s">
        <v>457</v>
      </c>
      <c r="D649" s="20" t="s">
        <v>459</v>
      </c>
      <c r="E649" s="21" t="s">
        <v>174</v>
      </c>
      <c r="F649" s="22" t="str">
        <f t="shared" si="10"/>
        <v>NGUYỄN THỊ MAI31/10/2001</v>
      </c>
      <c r="G649" s="19" t="s">
        <v>2433</v>
      </c>
    </row>
    <row r="650" spans="1:7" x14ac:dyDescent="0.25">
      <c r="A650" s="18">
        <v>650</v>
      </c>
      <c r="B650" s="19" t="s">
        <v>2434</v>
      </c>
      <c r="C650" s="19" t="s">
        <v>460</v>
      </c>
      <c r="D650" s="20" t="s">
        <v>1411</v>
      </c>
      <c r="E650" s="21" t="s">
        <v>1211</v>
      </c>
      <c r="F650" s="22" t="str">
        <f t="shared" si="10"/>
        <v>NGUYỄN THỊ NGỌC MAI08/12/1999</v>
      </c>
      <c r="G650" s="19" t="s">
        <v>2434</v>
      </c>
    </row>
    <row r="651" spans="1:7" x14ac:dyDescent="0.25">
      <c r="A651" s="18">
        <v>651</v>
      </c>
      <c r="B651" s="19" t="s">
        <v>2435</v>
      </c>
      <c r="C651" s="19" t="s">
        <v>460</v>
      </c>
      <c r="D651" s="20" t="s">
        <v>99</v>
      </c>
      <c r="E651" s="21" t="s">
        <v>192</v>
      </c>
      <c r="F651" s="22" t="str">
        <f t="shared" si="10"/>
        <v>NGUYỄN THỊ NGỌC MAI10/02/2001</v>
      </c>
      <c r="G651" s="19" t="s">
        <v>2435</v>
      </c>
    </row>
    <row r="652" spans="1:7" x14ac:dyDescent="0.25">
      <c r="A652" s="18">
        <v>652</v>
      </c>
      <c r="B652" s="19" t="s">
        <v>2436</v>
      </c>
      <c r="C652" s="19" t="s">
        <v>836</v>
      </c>
      <c r="D652" s="20" t="s">
        <v>837</v>
      </c>
      <c r="E652" s="21" t="s">
        <v>595</v>
      </c>
      <c r="F652" s="22" t="str">
        <f t="shared" si="10"/>
        <v>TRẦN HIỀN MAI23/04/2000</v>
      </c>
      <c r="G652" s="19" t="s">
        <v>2436</v>
      </c>
    </row>
    <row r="653" spans="1:7" x14ac:dyDescent="0.25">
      <c r="A653" s="18">
        <v>653</v>
      </c>
      <c r="B653" s="19" t="s">
        <v>2437</v>
      </c>
      <c r="C653" s="19" t="s">
        <v>1412</v>
      </c>
      <c r="D653" s="20" t="s">
        <v>1413</v>
      </c>
      <c r="E653" s="21" t="s">
        <v>1232</v>
      </c>
      <c r="F653" s="22" t="str">
        <f t="shared" si="10"/>
        <v>TRẦN NGỌC MAI12/03/1999</v>
      </c>
      <c r="G653" s="19" t="s">
        <v>2437</v>
      </c>
    </row>
    <row r="654" spans="1:7" x14ac:dyDescent="0.25">
      <c r="A654" s="18">
        <v>654</v>
      </c>
      <c r="B654" s="19" t="s">
        <v>2438</v>
      </c>
      <c r="C654" s="19" t="s">
        <v>461</v>
      </c>
      <c r="D654" s="20" t="s">
        <v>462</v>
      </c>
      <c r="E654" s="21" t="s">
        <v>208</v>
      </c>
      <c r="F654" s="22" t="str">
        <f t="shared" si="10"/>
        <v>VŨ THỊ QUỲNH MAI01/06/2001</v>
      </c>
      <c r="G654" s="19" t="s">
        <v>2438</v>
      </c>
    </row>
    <row r="655" spans="1:7" x14ac:dyDescent="0.25">
      <c r="A655" s="18">
        <v>655</v>
      </c>
      <c r="B655" s="19" t="s">
        <v>2439</v>
      </c>
      <c r="C655" s="19" t="s">
        <v>1124</v>
      </c>
      <c r="D655" s="20" t="s">
        <v>1123</v>
      </c>
      <c r="E655" s="21" t="s">
        <v>826</v>
      </c>
      <c r="F655" s="22" t="str">
        <f t="shared" si="10"/>
        <v>VƯƠNG THỊ MAI01/01/2000</v>
      </c>
      <c r="G655" s="19" t="s">
        <v>2439</v>
      </c>
    </row>
    <row r="656" spans="1:7" x14ac:dyDescent="0.25">
      <c r="A656" s="18">
        <v>656</v>
      </c>
      <c r="B656" s="19" t="s">
        <v>2440</v>
      </c>
      <c r="C656" s="19" t="s">
        <v>1414</v>
      </c>
      <c r="D656" s="20" t="s">
        <v>1278</v>
      </c>
      <c r="E656" s="21" t="s">
        <v>1232</v>
      </c>
      <c r="F656" s="22" t="str">
        <f t="shared" si="10"/>
        <v>ĐÀO HÙNG MẠNH12/08/1999</v>
      </c>
      <c r="G656" s="19" t="s">
        <v>2440</v>
      </c>
    </row>
    <row r="657" spans="1:7" x14ac:dyDescent="0.25">
      <c r="A657" s="18">
        <v>657</v>
      </c>
      <c r="B657" s="19" t="s">
        <v>2441</v>
      </c>
      <c r="C657" s="19" t="s">
        <v>1125</v>
      </c>
      <c r="D657" s="20" t="s">
        <v>882</v>
      </c>
      <c r="E657" s="21" t="s">
        <v>674</v>
      </c>
      <c r="F657" s="22" t="str">
        <f t="shared" si="10"/>
        <v>ĐỒNG ĐỨC MẠNH09/10/2000</v>
      </c>
      <c r="G657" s="19" t="s">
        <v>2441</v>
      </c>
    </row>
    <row r="658" spans="1:7" x14ac:dyDescent="0.25">
      <c r="A658" s="18">
        <v>658</v>
      </c>
      <c r="B658" s="19" t="s">
        <v>2442</v>
      </c>
      <c r="C658" s="19" t="s">
        <v>265</v>
      </c>
      <c r="D658" s="20" t="s">
        <v>2443</v>
      </c>
      <c r="E658" s="21" t="s">
        <v>237</v>
      </c>
      <c r="F658" s="22" t="str">
        <f t="shared" si="10"/>
        <v>NGUYỄN THẾ MẠNH26/01/2001</v>
      </c>
      <c r="G658" s="19" t="s">
        <v>2442</v>
      </c>
    </row>
    <row r="659" spans="1:7" x14ac:dyDescent="0.25">
      <c r="A659" s="18">
        <v>659</v>
      </c>
      <c r="B659" s="19" t="s">
        <v>2444</v>
      </c>
      <c r="C659" s="19" t="s">
        <v>838</v>
      </c>
      <c r="D659" s="20" t="s">
        <v>607</v>
      </c>
      <c r="E659" s="21" t="s">
        <v>595</v>
      </c>
      <c r="F659" s="22" t="str">
        <f t="shared" si="10"/>
        <v>NGUYỄN TIẾN MẠNH19/09/2000</v>
      </c>
      <c r="G659" s="19" t="s">
        <v>2444</v>
      </c>
    </row>
    <row r="660" spans="1:7" x14ac:dyDescent="0.25">
      <c r="A660" s="18">
        <v>660</v>
      </c>
      <c r="B660" s="19" t="s">
        <v>2445</v>
      </c>
      <c r="C660" s="19" t="s">
        <v>463</v>
      </c>
      <c r="D660" s="20" t="s">
        <v>1112</v>
      </c>
      <c r="E660" s="21" t="s">
        <v>1214</v>
      </c>
      <c r="F660" s="22" t="str">
        <f t="shared" si="10"/>
        <v>NGUYỄN VĂN MẠNH13/11/1999</v>
      </c>
      <c r="G660" s="19" t="s">
        <v>2445</v>
      </c>
    </row>
    <row r="661" spans="1:7" x14ac:dyDescent="0.25">
      <c r="A661" s="18">
        <v>661</v>
      </c>
      <c r="B661" s="19" t="s">
        <v>2446</v>
      </c>
      <c r="C661" s="19" t="s">
        <v>463</v>
      </c>
      <c r="D661" s="20" t="s">
        <v>839</v>
      </c>
      <c r="E661" s="21" t="s">
        <v>595</v>
      </c>
      <c r="F661" s="22" t="str">
        <f t="shared" si="10"/>
        <v>NGUYỄN VĂN MẠNH11/10/2000</v>
      </c>
      <c r="G661" s="19" t="s">
        <v>2446</v>
      </c>
    </row>
    <row r="662" spans="1:7" x14ac:dyDescent="0.25">
      <c r="A662" s="18">
        <v>662</v>
      </c>
      <c r="B662" s="19" t="s">
        <v>2447</v>
      </c>
      <c r="C662" s="19" t="s">
        <v>463</v>
      </c>
      <c r="D662" s="20" t="s">
        <v>464</v>
      </c>
      <c r="E662" s="21" t="s">
        <v>220</v>
      </c>
      <c r="F662" s="22" t="str">
        <f t="shared" si="10"/>
        <v>NGUYỄN VĂN MẠNH21/11/2001</v>
      </c>
      <c r="G662" s="19" t="s">
        <v>2447</v>
      </c>
    </row>
    <row r="663" spans="1:7" x14ac:dyDescent="0.25">
      <c r="A663" s="18">
        <v>663</v>
      </c>
      <c r="B663" s="19" t="s">
        <v>2448</v>
      </c>
      <c r="C663" s="19" t="s">
        <v>1415</v>
      </c>
      <c r="D663" s="20" t="s">
        <v>1416</v>
      </c>
      <c r="E663" s="21" t="s">
        <v>1223</v>
      </c>
      <c r="F663" s="22" t="str">
        <f t="shared" si="10"/>
        <v>TẠ VĂN MẠNH11/08/1999</v>
      </c>
      <c r="G663" s="19" t="s">
        <v>2448</v>
      </c>
    </row>
    <row r="664" spans="1:7" x14ac:dyDescent="0.25">
      <c r="A664" s="18">
        <v>664</v>
      </c>
      <c r="B664" s="19" t="s">
        <v>2449</v>
      </c>
      <c r="C664" s="19" t="s">
        <v>1126</v>
      </c>
      <c r="D664" s="20" t="s">
        <v>1013</v>
      </c>
      <c r="E664" s="21" t="s">
        <v>826</v>
      </c>
      <c r="F664" s="22" t="str">
        <f t="shared" si="10"/>
        <v>VŨ ĐÌNH MẠNH10/06/2000</v>
      </c>
      <c r="G664" s="19" t="s">
        <v>2449</v>
      </c>
    </row>
    <row r="665" spans="1:7" x14ac:dyDescent="0.25">
      <c r="A665" s="18">
        <v>665</v>
      </c>
      <c r="B665" s="19" t="s">
        <v>2450</v>
      </c>
      <c r="C665" s="19" t="s">
        <v>1417</v>
      </c>
      <c r="D665" s="20" t="s">
        <v>1377</v>
      </c>
      <c r="E665" s="21" t="s">
        <v>1216</v>
      </c>
      <c r="F665" s="22" t="str">
        <f t="shared" si="10"/>
        <v>PHẠM VĂN MÃO10/02/1999</v>
      </c>
      <c r="G665" s="19" t="s">
        <v>2450</v>
      </c>
    </row>
    <row r="666" spans="1:7" x14ac:dyDescent="0.25">
      <c r="A666" s="18">
        <v>666</v>
      </c>
      <c r="B666" s="19" t="s">
        <v>2451</v>
      </c>
      <c r="C666" s="19" t="s">
        <v>840</v>
      </c>
      <c r="D666" s="20" t="s">
        <v>841</v>
      </c>
      <c r="E666" s="21" t="s">
        <v>612</v>
      </c>
      <c r="F666" s="22" t="str">
        <f t="shared" si="10"/>
        <v>LƯU THỊ MAY02/02/2000</v>
      </c>
      <c r="G666" s="19" t="s">
        <v>2451</v>
      </c>
    </row>
    <row r="667" spans="1:7" x14ac:dyDescent="0.25">
      <c r="A667" s="18">
        <v>667</v>
      </c>
      <c r="B667" s="19" t="s">
        <v>2452</v>
      </c>
      <c r="C667" s="19" t="s">
        <v>1649</v>
      </c>
      <c r="D667" s="20" t="s">
        <v>1308</v>
      </c>
      <c r="E667" s="21" t="s">
        <v>1241</v>
      </c>
      <c r="F667" s="22" t="str">
        <f t="shared" si="10"/>
        <v>ĐẶNG NGỌC MÂY24/04/1999</v>
      </c>
      <c r="G667" s="19" t="s">
        <v>2452</v>
      </c>
    </row>
    <row r="668" spans="1:7" x14ac:dyDescent="0.25">
      <c r="A668" s="18">
        <v>668</v>
      </c>
      <c r="B668" s="19" t="s">
        <v>2453</v>
      </c>
      <c r="C668" s="19" t="s">
        <v>1650</v>
      </c>
      <c r="D668" s="20" t="s">
        <v>1651</v>
      </c>
      <c r="E668" s="21" t="s">
        <v>1223</v>
      </c>
      <c r="F668" s="22" t="str">
        <f t="shared" si="10"/>
        <v>LƯU THỊ MÂY08/03/1999</v>
      </c>
      <c r="G668" s="19" t="s">
        <v>2453</v>
      </c>
    </row>
    <row r="669" spans="1:7" x14ac:dyDescent="0.25">
      <c r="A669" s="18">
        <v>669</v>
      </c>
      <c r="B669" s="19" t="s">
        <v>2454</v>
      </c>
      <c r="C669" s="19" t="s">
        <v>266</v>
      </c>
      <c r="D669" s="20" t="s">
        <v>2455</v>
      </c>
      <c r="E669" s="21" t="s">
        <v>177</v>
      </c>
      <c r="F669" s="22" t="str">
        <f t="shared" si="10"/>
        <v>NGUYỄN THỊ TRÀ MI04/06/2001</v>
      </c>
      <c r="G669" s="19" t="s">
        <v>2454</v>
      </c>
    </row>
    <row r="670" spans="1:7" x14ac:dyDescent="0.25">
      <c r="A670" s="18">
        <v>670</v>
      </c>
      <c r="B670" s="19" t="s">
        <v>2456</v>
      </c>
      <c r="C670" s="19" t="s">
        <v>1652</v>
      </c>
      <c r="D670" s="20" t="s">
        <v>1653</v>
      </c>
      <c r="E670" s="21" t="s">
        <v>1221</v>
      </c>
      <c r="F670" s="22" t="str">
        <f t="shared" si="10"/>
        <v>NGUYỄN TRÀ MI27/05/1999</v>
      </c>
      <c r="G670" s="19" t="s">
        <v>2456</v>
      </c>
    </row>
    <row r="671" spans="1:7" x14ac:dyDescent="0.25">
      <c r="A671" s="18">
        <v>671</v>
      </c>
      <c r="B671" s="19" t="s">
        <v>2457</v>
      </c>
      <c r="C671" s="19" t="s">
        <v>465</v>
      </c>
      <c r="D671" s="20" t="s">
        <v>466</v>
      </c>
      <c r="E671" s="21" t="s">
        <v>174</v>
      </c>
      <c r="F671" s="22" t="str">
        <f t="shared" si="10"/>
        <v>ĐÀM THỊ MINH02/12/2001</v>
      </c>
      <c r="G671" s="19" t="s">
        <v>2457</v>
      </c>
    </row>
    <row r="672" spans="1:7" x14ac:dyDescent="0.25">
      <c r="A672" s="18">
        <v>672</v>
      </c>
      <c r="B672" s="19" t="s">
        <v>2458</v>
      </c>
      <c r="C672" s="19" t="s">
        <v>467</v>
      </c>
      <c r="D672" s="20" t="s">
        <v>468</v>
      </c>
      <c r="E672" s="21" t="s">
        <v>237</v>
      </c>
      <c r="F672" s="22" t="str">
        <f t="shared" si="10"/>
        <v>ĐỖ VĂN MINH28/01/2001</v>
      </c>
      <c r="G672" s="19" t="s">
        <v>2458</v>
      </c>
    </row>
    <row r="673" spans="1:7" x14ac:dyDescent="0.25">
      <c r="A673" s="18">
        <v>673</v>
      </c>
      <c r="B673" s="19" t="s">
        <v>2459</v>
      </c>
      <c r="C673" s="19" t="s">
        <v>842</v>
      </c>
      <c r="D673" s="20" t="s">
        <v>843</v>
      </c>
      <c r="E673" s="21" t="s">
        <v>588</v>
      </c>
      <c r="F673" s="22" t="str">
        <f t="shared" si="10"/>
        <v>HOÀNG NHẬT MINH23/06/2000</v>
      </c>
      <c r="G673" s="19" t="s">
        <v>2459</v>
      </c>
    </row>
    <row r="674" spans="1:7" x14ac:dyDescent="0.25">
      <c r="A674" s="18">
        <v>674</v>
      </c>
      <c r="B674" s="19" t="s">
        <v>2460</v>
      </c>
      <c r="C674" s="19" t="s">
        <v>844</v>
      </c>
      <c r="D674" s="20" t="s">
        <v>845</v>
      </c>
      <c r="E674" s="21" t="s">
        <v>595</v>
      </c>
      <c r="F674" s="22" t="str">
        <f t="shared" si="10"/>
        <v>LƯU HOÀNG MINH06/09/2000</v>
      </c>
      <c r="G674" s="19" t="s">
        <v>2460</v>
      </c>
    </row>
    <row r="675" spans="1:7" x14ac:dyDescent="0.25">
      <c r="A675" s="18">
        <v>675</v>
      </c>
      <c r="B675" s="19" t="s">
        <v>2461</v>
      </c>
      <c r="C675" s="19" t="s">
        <v>469</v>
      </c>
      <c r="D675" s="20" t="s">
        <v>470</v>
      </c>
      <c r="E675" s="21" t="s">
        <v>237</v>
      </c>
      <c r="F675" s="22" t="str">
        <f t="shared" si="10"/>
        <v>NGÔ THÙY MINH26/12/2001</v>
      </c>
      <c r="G675" s="19" t="s">
        <v>2461</v>
      </c>
    </row>
    <row r="676" spans="1:7" x14ac:dyDescent="0.25">
      <c r="A676" s="18">
        <v>676</v>
      </c>
      <c r="B676" s="19" t="s">
        <v>2462</v>
      </c>
      <c r="C676" s="19" t="s">
        <v>1418</v>
      </c>
      <c r="D676" s="20" t="s">
        <v>1419</v>
      </c>
      <c r="E676" s="21" t="s">
        <v>1214</v>
      </c>
      <c r="F676" s="22" t="str">
        <f t="shared" si="10"/>
        <v>NGUYỄN BÌNH MINH27/09/1999</v>
      </c>
      <c r="G676" s="19" t="s">
        <v>2462</v>
      </c>
    </row>
    <row r="677" spans="1:7" x14ac:dyDescent="0.25">
      <c r="A677" s="18">
        <v>677</v>
      </c>
      <c r="B677" s="19" t="s">
        <v>2463</v>
      </c>
      <c r="C677" s="19" t="s">
        <v>1420</v>
      </c>
      <c r="D677" s="20" t="s">
        <v>1421</v>
      </c>
      <c r="E677" s="21" t="s">
        <v>1223</v>
      </c>
      <c r="F677" s="22" t="str">
        <f t="shared" si="10"/>
        <v>NGUYỄN CAO MINH09/03/1999</v>
      </c>
      <c r="G677" s="19" t="s">
        <v>2463</v>
      </c>
    </row>
    <row r="678" spans="1:7" x14ac:dyDescent="0.25">
      <c r="A678" s="18">
        <v>678</v>
      </c>
      <c r="B678" s="19" t="s">
        <v>2464</v>
      </c>
      <c r="C678" s="19" t="s">
        <v>471</v>
      </c>
      <c r="D678" s="20" t="s">
        <v>472</v>
      </c>
      <c r="E678" s="21" t="s">
        <v>208</v>
      </c>
      <c r="F678" s="22" t="str">
        <f t="shared" si="10"/>
        <v>NGUYỄN GIA MINH12/02/2001</v>
      </c>
      <c r="G678" s="19" t="s">
        <v>2464</v>
      </c>
    </row>
    <row r="679" spans="1:7" x14ac:dyDescent="0.25">
      <c r="A679" s="18">
        <v>679</v>
      </c>
      <c r="B679" s="19" t="s">
        <v>2465</v>
      </c>
      <c r="C679" s="19" t="s">
        <v>846</v>
      </c>
      <c r="D679" s="20" t="s">
        <v>847</v>
      </c>
      <c r="E679" s="21" t="s">
        <v>588</v>
      </c>
      <c r="F679" s="22" t="str">
        <f t="shared" si="10"/>
        <v>NGUYỄN THỊ MINH31/05/2000</v>
      </c>
      <c r="G679" s="19" t="s">
        <v>2465</v>
      </c>
    </row>
    <row r="680" spans="1:7" x14ac:dyDescent="0.25">
      <c r="A680" s="18">
        <v>680</v>
      </c>
      <c r="B680" s="19" t="s">
        <v>2466</v>
      </c>
      <c r="C680" s="19" t="s">
        <v>267</v>
      </c>
      <c r="D680" s="20" t="s">
        <v>2195</v>
      </c>
      <c r="E680" s="21" t="s">
        <v>220</v>
      </c>
      <c r="F680" s="22" t="str">
        <f t="shared" si="10"/>
        <v>PHÙNG QUẾ MINH31/03/2001</v>
      </c>
      <c r="G680" s="19" t="s">
        <v>2466</v>
      </c>
    </row>
    <row r="681" spans="1:7" x14ac:dyDescent="0.25">
      <c r="A681" s="18">
        <v>681</v>
      </c>
      <c r="B681" s="19" t="s">
        <v>2467</v>
      </c>
      <c r="C681" s="19" t="s">
        <v>1422</v>
      </c>
      <c r="D681" s="20" t="s">
        <v>1423</v>
      </c>
      <c r="E681" s="21" t="s">
        <v>1241</v>
      </c>
      <c r="F681" s="22" t="str">
        <f t="shared" si="10"/>
        <v>TRẦN TRỌNG MINH22/06/1999</v>
      </c>
      <c r="G681" s="19" t="s">
        <v>2467</v>
      </c>
    </row>
    <row r="682" spans="1:7" x14ac:dyDescent="0.25">
      <c r="A682" s="18">
        <v>682</v>
      </c>
      <c r="B682" s="19" t="s">
        <v>2468</v>
      </c>
      <c r="C682" s="19" t="s">
        <v>848</v>
      </c>
      <c r="D682" s="20" t="s">
        <v>849</v>
      </c>
      <c r="E682" s="21" t="s">
        <v>612</v>
      </c>
      <c r="F682" s="22" t="str">
        <f t="shared" si="10"/>
        <v>TRỊNH QUANG MINH17/10/2000</v>
      </c>
      <c r="G682" s="19" t="s">
        <v>2468</v>
      </c>
    </row>
    <row r="683" spans="1:7" x14ac:dyDescent="0.25">
      <c r="A683" s="18">
        <v>683</v>
      </c>
      <c r="B683" s="19" t="s">
        <v>2469</v>
      </c>
      <c r="C683" s="19" t="s">
        <v>850</v>
      </c>
      <c r="D683" s="20" t="s">
        <v>851</v>
      </c>
      <c r="E683" s="21" t="s">
        <v>647</v>
      </c>
      <c r="F683" s="22" t="str">
        <f t="shared" si="10"/>
        <v>ĐỖ THỊ MƠ17/05/2000</v>
      </c>
      <c r="G683" s="19" t="s">
        <v>2469</v>
      </c>
    </row>
    <row r="684" spans="1:7" x14ac:dyDescent="0.25">
      <c r="A684" s="18">
        <v>684</v>
      </c>
      <c r="B684" s="19" t="s">
        <v>2470</v>
      </c>
      <c r="C684" s="19" t="s">
        <v>1654</v>
      </c>
      <c r="D684" s="20" t="s">
        <v>1655</v>
      </c>
      <c r="E684" s="21" t="s">
        <v>1238</v>
      </c>
      <c r="F684" s="22" t="str">
        <f t="shared" si="10"/>
        <v>NGUYỄN THỊ MƠ02/04/1999</v>
      </c>
      <c r="G684" s="19" t="s">
        <v>2470</v>
      </c>
    </row>
    <row r="685" spans="1:7" x14ac:dyDescent="0.25">
      <c r="A685" s="18">
        <v>685</v>
      </c>
      <c r="B685" s="19" t="s">
        <v>2471</v>
      </c>
      <c r="C685" s="19" t="s">
        <v>1127</v>
      </c>
      <c r="D685" s="20" t="s">
        <v>1088</v>
      </c>
      <c r="E685" s="21" t="s">
        <v>674</v>
      </c>
      <c r="F685" s="22" t="str">
        <f t="shared" si="10"/>
        <v>NGUYỄN THỊ HỒNG MƠ06/02/2000</v>
      </c>
      <c r="G685" s="19" t="s">
        <v>2471</v>
      </c>
    </row>
    <row r="686" spans="1:7" x14ac:dyDescent="0.25">
      <c r="A686" s="18">
        <v>686</v>
      </c>
      <c r="B686" s="19" t="s">
        <v>2472</v>
      </c>
      <c r="C686" s="19" t="s">
        <v>1128</v>
      </c>
      <c r="D686" s="20" t="s">
        <v>1129</v>
      </c>
      <c r="E686" s="21" t="s">
        <v>689</v>
      </c>
      <c r="F686" s="22" t="str">
        <f t="shared" si="10"/>
        <v>TRƯƠNG VĂN MỪNG24/04/2000</v>
      </c>
      <c r="G686" s="19" t="s">
        <v>2472</v>
      </c>
    </row>
    <row r="687" spans="1:7" x14ac:dyDescent="0.25">
      <c r="A687" s="18">
        <v>687</v>
      </c>
      <c r="B687" s="19" t="s">
        <v>2473</v>
      </c>
      <c r="C687" s="19" t="s">
        <v>1656</v>
      </c>
      <c r="D687" s="20" t="s">
        <v>1290</v>
      </c>
      <c r="E687" s="21" t="s">
        <v>1221</v>
      </c>
      <c r="F687" s="22" t="str">
        <f t="shared" si="10"/>
        <v>ĐỒNG HÀ MY21/09/1999</v>
      </c>
      <c r="G687" s="19" t="s">
        <v>2473</v>
      </c>
    </row>
    <row r="688" spans="1:7" x14ac:dyDescent="0.25">
      <c r="A688" s="18">
        <v>688</v>
      </c>
      <c r="B688" s="19" t="s">
        <v>2474</v>
      </c>
      <c r="C688" s="19" t="s">
        <v>1424</v>
      </c>
      <c r="D688" s="20" t="s">
        <v>1425</v>
      </c>
      <c r="E688" s="21" t="s">
        <v>1211</v>
      </c>
      <c r="F688" s="22" t="str">
        <f t="shared" si="10"/>
        <v>LÊ THẢO MY14/10/1999</v>
      </c>
      <c r="G688" s="19" t="s">
        <v>2474</v>
      </c>
    </row>
    <row r="689" spans="1:7" x14ac:dyDescent="0.25">
      <c r="A689" s="18">
        <v>689</v>
      </c>
      <c r="B689" s="19" t="s">
        <v>2475</v>
      </c>
      <c r="C689" s="19" t="s">
        <v>852</v>
      </c>
      <c r="D689" s="20" t="s">
        <v>684</v>
      </c>
      <c r="E689" s="21" t="s">
        <v>595</v>
      </c>
      <c r="F689" s="22" t="str">
        <f t="shared" si="10"/>
        <v>NGUYỄN THỊ PHƯƠNG MY08/09/2000</v>
      </c>
      <c r="G689" s="19" t="s">
        <v>2475</v>
      </c>
    </row>
    <row r="690" spans="1:7" x14ac:dyDescent="0.25">
      <c r="A690" s="18">
        <v>690</v>
      </c>
      <c r="B690" s="19" t="s">
        <v>2476</v>
      </c>
      <c r="C690" s="19" t="s">
        <v>268</v>
      </c>
      <c r="D690" s="20" t="s">
        <v>473</v>
      </c>
      <c r="E690" s="21" t="s">
        <v>220</v>
      </c>
      <c r="F690" s="22" t="str">
        <f t="shared" si="10"/>
        <v>NGUYỄN THỊ TRÀ MY02/07/2001</v>
      </c>
      <c r="G690" s="19" t="s">
        <v>2476</v>
      </c>
    </row>
    <row r="691" spans="1:7" x14ac:dyDescent="0.25">
      <c r="A691" s="18">
        <v>691</v>
      </c>
      <c r="B691" s="19" t="s">
        <v>2477</v>
      </c>
      <c r="C691" s="19" t="s">
        <v>268</v>
      </c>
      <c r="D691" s="20" t="s">
        <v>1758</v>
      </c>
      <c r="E691" s="21" t="s">
        <v>177</v>
      </c>
      <c r="F691" s="22" t="str">
        <f t="shared" si="10"/>
        <v>NGUYỄN THỊ TRÀ MY09/09/2001</v>
      </c>
      <c r="G691" s="19" t="s">
        <v>2477</v>
      </c>
    </row>
    <row r="692" spans="1:7" x14ac:dyDescent="0.25">
      <c r="A692" s="18">
        <v>692</v>
      </c>
      <c r="B692" s="19" t="s">
        <v>2478</v>
      </c>
      <c r="C692" s="19" t="s">
        <v>268</v>
      </c>
      <c r="D692" s="20" t="s">
        <v>474</v>
      </c>
      <c r="E692" s="21" t="s">
        <v>208</v>
      </c>
      <c r="F692" s="22" t="str">
        <f t="shared" si="10"/>
        <v>NGUYỄN THỊ TRÀ MY29/12/2001</v>
      </c>
      <c r="G692" s="19" t="s">
        <v>2478</v>
      </c>
    </row>
    <row r="693" spans="1:7" x14ac:dyDescent="0.25">
      <c r="A693" s="18">
        <v>693</v>
      </c>
      <c r="B693" s="19" t="s">
        <v>2479</v>
      </c>
      <c r="C693" s="19" t="s">
        <v>1426</v>
      </c>
      <c r="D693" s="20" t="s">
        <v>1267</v>
      </c>
      <c r="E693" s="21" t="s">
        <v>1347</v>
      </c>
      <c r="F693" s="22" t="str">
        <f t="shared" si="10"/>
        <v>PHẠM THỊ HUYỀN MY11/10/1999</v>
      </c>
      <c r="G693" s="19" t="s">
        <v>2479</v>
      </c>
    </row>
    <row r="694" spans="1:7" x14ac:dyDescent="0.25">
      <c r="A694" s="18">
        <v>694</v>
      </c>
      <c r="B694" s="19" t="s">
        <v>2480</v>
      </c>
      <c r="C694" s="19" t="s">
        <v>475</v>
      </c>
      <c r="D694" s="20" t="s">
        <v>413</v>
      </c>
      <c r="E694" s="21" t="s">
        <v>192</v>
      </c>
      <c r="F694" s="22" t="str">
        <f t="shared" si="10"/>
        <v>TRẦN THỊ HÀ MY02/10/2001</v>
      </c>
      <c r="G694" s="19" t="s">
        <v>2480</v>
      </c>
    </row>
    <row r="695" spans="1:7" x14ac:dyDescent="0.25">
      <c r="A695" s="18">
        <v>695</v>
      </c>
      <c r="B695" s="19" t="s">
        <v>2481</v>
      </c>
      <c r="C695" s="19" t="s">
        <v>1427</v>
      </c>
      <c r="D695" s="20" t="s">
        <v>1367</v>
      </c>
      <c r="E695" s="21" t="s">
        <v>1211</v>
      </c>
      <c r="F695" s="22" t="str">
        <f t="shared" si="10"/>
        <v>VŨ TRÀ MY19/02/1999</v>
      </c>
      <c r="G695" s="19" t="s">
        <v>2481</v>
      </c>
    </row>
    <row r="696" spans="1:7" x14ac:dyDescent="0.25">
      <c r="A696" s="18">
        <v>696</v>
      </c>
      <c r="B696" s="19" t="s">
        <v>2482</v>
      </c>
      <c r="C696" s="19" t="s">
        <v>476</v>
      </c>
      <c r="D696" s="20" t="s">
        <v>477</v>
      </c>
      <c r="E696" s="21" t="s">
        <v>237</v>
      </c>
      <c r="F696" s="22" t="str">
        <f t="shared" si="10"/>
        <v>CAO VIỆT MỸ13/05/2001</v>
      </c>
      <c r="G696" s="19" t="s">
        <v>2482</v>
      </c>
    </row>
    <row r="697" spans="1:7" x14ac:dyDescent="0.25">
      <c r="A697" s="18">
        <v>697</v>
      </c>
      <c r="B697" s="19" t="s">
        <v>2483</v>
      </c>
      <c r="C697" s="19" t="s">
        <v>478</v>
      </c>
      <c r="D697" s="20" t="s">
        <v>479</v>
      </c>
      <c r="E697" s="21" t="s">
        <v>237</v>
      </c>
      <c r="F697" s="22" t="str">
        <f t="shared" si="10"/>
        <v>ĐÀM VĂN NAM26/06/2001</v>
      </c>
      <c r="G697" s="19" t="s">
        <v>2483</v>
      </c>
    </row>
    <row r="698" spans="1:7" x14ac:dyDescent="0.25">
      <c r="A698" s="18">
        <v>698</v>
      </c>
      <c r="B698" s="19" t="s">
        <v>2484</v>
      </c>
      <c r="C698" s="19" t="s">
        <v>853</v>
      </c>
      <c r="D698" s="20" t="s">
        <v>743</v>
      </c>
      <c r="E698" s="21" t="s">
        <v>603</v>
      </c>
      <c r="F698" s="22" t="str">
        <f t="shared" si="10"/>
        <v>ĐÀO VĂN NAM30/01/2000</v>
      </c>
      <c r="G698" s="19" t="s">
        <v>2484</v>
      </c>
    </row>
    <row r="699" spans="1:7" x14ac:dyDescent="0.25">
      <c r="A699" s="18">
        <v>699</v>
      </c>
      <c r="B699" s="19" t="s">
        <v>2485</v>
      </c>
      <c r="C699" s="19" t="s">
        <v>480</v>
      </c>
      <c r="D699" s="20" t="s">
        <v>37</v>
      </c>
      <c r="E699" s="21" t="s">
        <v>174</v>
      </c>
      <c r="F699" s="22" t="str">
        <f t="shared" si="10"/>
        <v>ĐẶNG ĐÌNH TÙNG NAM18/07/2001</v>
      </c>
      <c r="G699" s="19" t="s">
        <v>2485</v>
      </c>
    </row>
    <row r="700" spans="1:7" x14ac:dyDescent="0.25">
      <c r="A700" s="18">
        <v>700</v>
      </c>
      <c r="B700" s="19" t="s">
        <v>2486</v>
      </c>
      <c r="C700" s="19" t="s">
        <v>269</v>
      </c>
      <c r="D700" s="20" t="s">
        <v>1768</v>
      </c>
      <c r="E700" s="21" t="s">
        <v>172</v>
      </c>
      <c r="F700" s="22" t="str">
        <f t="shared" si="10"/>
        <v>ĐỒNG HOÀI NAM24/11/2001</v>
      </c>
      <c r="G700" s="19" t="s">
        <v>2486</v>
      </c>
    </row>
    <row r="701" spans="1:7" x14ac:dyDescent="0.25">
      <c r="A701" s="18">
        <v>701</v>
      </c>
      <c r="B701" s="19" t="s">
        <v>2487</v>
      </c>
      <c r="C701" s="19" t="s">
        <v>1657</v>
      </c>
      <c r="D701" s="20" t="s">
        <v>1312</v>
      </c>
      <c r="E701" s="21" t="s">
        <v>1221</v>
      </c>
      <c r="F701" s="22" t="str">
        <f t="shared" si="10"/>
        <v>NGUYỄN PHƯƠNG NAM09/11/1999</v>
      </c>
      <c r="G701" s="19" t="s">
        <v>2487</v>
      </c>
    </row>
    <row r="702" spans="1:7" x14ac:dyDescent="0.25">
      <c r="A702" s="18">
        <v>702</v>
      </c>
      <c r="B702" s="19" t="s">
        <v>2488</v>
      </c>
      <c r="C702" s="19" t="s">
        <v>1428</v>
      </c>
      <c r="D702" s="20" t="s">
        <v>1429</v>
      </c>
      <c r="E702" s="21" t="s">
        <v>1232</v>
      </c>
      <c r="F702" s="22" t="str">
        <f t="shared" si="10"/>
        <v>NGUYỄN VĂN NAM29/04/1999</v>
      </c>
      <c r="G702" s="19" t="s">
        <v>2488</v>
      </c>
    </row>
    <row r="703" spans="1:7" x14ac:dyDescent="0.25">
      <c r="A703" s="18">
        <v>703</v>
      </c>
      <c r="B703" s="19" t="s">
        <v>2489</v>
      </c>
      <c r="C703" s="19" t="s">
        <v>1428</v>
      </c>
      <c r="D703" s="20" t="s">
        <v>1369</v>
      </c>
      <c r="E703" s="21" t="s">
        <v>1221</v>
      </c>
      <c r="F703" s="22" t="str">
        <f t="shared" si="10"/>
        <v>NGUYỄN VĂN NAM30/04/1999</v>
      </c>
      <c r="G703" s="19" t="s">
        <v>2489</v>
      </c>
    </row>
    <row r="704" spans="1:7" x14ac:dyDescent="0.25">
      <c r="A704" s="18">
        <v>704</v>
      </c>
      <c r="B704" s="19" t="s">
        <v>2490</v>
      </c>
      <c r="C704" s="19" t="s">
        <v>1428</v>
      </c>
      <c r="D704" s="20" t="s">
        <v>1430</v>
      </c>
      <c r="E704" s="21" t="s">
        <v>1238</v>
      </c>
      <c r="F704" s="22" t="str">
        <f t="shared" si="10"/>
        <v>NGUYỄN VĂN NAM18/09/1999</v>
      </c>
      <c r="G704" s="19" t="s">
        <v>2490</v>
      </c>
    </row>
    <row r="705" spans="1:7" x14ac:dyDescent="0.25">
      <c r="A705" s="18">
        <v>705</v>
      </c>
      <c r="B705" s="19" t="s">
        <v>2491</v>
      </c>
      <c r="C705" s="19" t="s">
        <v>1428</v>
      </c>
      <c r="D705" s="20" t="s">
        <v>1596</v>
      </c>
      <c r="E705" s="21" t="s">
        <v>1223</v>
      </c>
      <c r="F705" s="22" t="str">
        <f t="shared" si="10"/>
        <v>NGUYỄN VĂN NAM23/12/1999</v>
      </c>
      <c r="G705" s="19" t="s">
        <v>2491</v>
      </c>
    </row>
    <row r="706" spans="1:7" x14ac:dyDescent="0.25">
      <c r="A706" s="18">
        <v>706</v>
      </c>
      <c r="B706" s="19" t="s">
        <v>2492</v>
      </c>
      <c r="C706" s="19" t="s">
        <v>270</v>
      </c>
      <c r="D706" s="20" t="s">
        <v>2493</v>
      </c>
      <c r="E706" s="21" t="s">
        <v>174</v>
      </c>
      <c r="F706" s="22" t="str">
        <f t="shared" ref="F706:F769" si="11">C706&amp;D706</f>
        <v>NGUYỄN XUÂN NAM22/12/2001</v>
      </c>
      <c r="G706" s="19" t="s">
        <v>2492</v>
      </c>
    </row>
    <row r="707" spans="1:7" x14ac:dyDescent="0.25">
      <c r="A707" s="18">
        <v>707</v>
      </c>
      <c r="B707" s="19" t="s">
        <v>2494</v>
      </c>
      <c r="C707" s="19" t="s">
        <v>271</v>
      </c>
      <c r="D707" s="20" t="s">
        <v>97</v>
      </c>
      <c r="E707" s="21" t="s">
        <v>220</v>
      </c>
      <c r="F707" s="22" t="str">
        <f t="shared" si="11"/>
        <v>PHAN HOÀI NAM19/05/2001</v>
      </c>
      <c r="G707" s="19" t="s">
        <v>2494</v>
      </c>
    </row>
    <row r="708" spans="1:7" x14ac:dyDescent="0.25">
      <c r="A708" s="18">
        <v>708</v>
      </c>
      <c r="B708" s="19" t="s">
        <v>2495</v>
      </c>
      <c r="C708" s="19" t="s">
        <v>1130</v>
      </c>
      <c r="D708" s="20" t="s">
        <v>726</v>
      </c>
      <c r="E708" s="21" t="s">
        <v>826</v>
      </c>
      <c r="F708" s="22" t="str">
        <f t="shared" si="11"/>
        <v>TRẦN DUY NAM14/02/2000</v>
      </c>
      <c r="G708" s="19" t="s">
        <v>2495</v>
      </c>
    </row>
    <row r="709" spans="1:7" x14ac:dyDescent="0.25">
      <c r="A709" s="18">
        <v>709</v>
      </c>
      <c r="B709" s="19" t="s">
        <v>2496</v>
      </c>
      <c r="C709" s="19" t="s">
        <v>854</v>
      </c>
      <c r="D709" s="20" t="s">
        <v>855</v>
      </c>
      <c r="E709" s="21" t="s">
        <v>588</v>
      </c>
      <c r="F709" s="22" t="str">
        <f t="shared" si="11"/>
        <v>TRẦN HÀ NAM08/01/2000</v>
      </c>
      <c r="G709" s="19" t="s">
        <v>2496</v>
      </c>
    </row>
    <row r="710" spans="1:7" x14ac:dyDescent="0.25">
      <c r="A710" s="18">
        <v>710</v>
      </c>
      <c r="B710" s="19" t="s">
        <v>2497</v>
      </c>
      <c r="C710" s="19" t="s">
        <v>1431</v>
      </c>
      <c r="D710" s="20" t="s">
        <v>1400</v>
      </c>
      <c r="E710" s="21" t="s">
        <v>1211</v>
      </c>
      <c r="F710" s="22" t="str">
        <f t="shared" si="11"/>
        <v>TRẦN VĂN NAM04/01/1999</v>
      </c>
      <c r="G710" s="19" t="s">
        <v>2497</v>
      </c>
    </row>
    <row r="711" spans="1:7" x14ac:dyDescent="0.25">
      <c r="A711" s="18">
        <v>711</v>
      </c>
      <c r="B711" s="19" t="s">
        <v>2498</v>
      </c>
      <c r="C711" s="19" t="s">
        <v>481</v>
      </c>
      <c r="D711" s="20" t="s">
        <v>765</v>
      </c>
      <c r="E711" s="21" t="s">
        <v>674</v>
      </c>
      <c r="F711" s="22" t="str">
        <f t="shared" si="11"/>
        <v>VƯƠNG XUÂN NAM20/12/2000</v>
      </c>
      <c r="G711" s="19" t="s">
        <v>2498</v>
      </c>
    </row>
    <row r="712" spans="1:7" x14ac:dyDescent="0.25">
      <c r="A712" s="18">
        <v>712</v>
      </c>
      <c r="B712" s="19" t="s">
        <v>2499</v>
      </c>
      <c r="C712" s="19" t="s">
        <v>481</v>
      </c>
      <c r="D712" s="20" t="s">
        <v>482</v>
      </c>
      <c r="E712" s="21" t="s">
        <v>192</v>
      </c>
      <c r="F712" s="22" t="str">
        <f t="shared" si="11"/>
        <v>VƯƠNG XUÂN NAM06/06/2001</v>
      </c>
      <c r="G712" s="19" t="s">
        <v>2499</v>
      </c>
    </row>
    <row r="713" spans="1:7" x14ac:dyDescent="0.25">
      <c r="A713" s="18">
        <v>713</v>
      </c>
      <c r="B713" s="19" t="s">
        <v>2500</v>
      </c>
      <c r="C713" s="19" t="s">
        <v>483</v>
      </c>
      <c r="D713" s="20" t="s">
        <v>1658</v>
      </c>
      <c r="E713" s="21" t="s">
        <v>1238</v>
      </c>
      <c r="F713" s="22" t="str">
        <f t="shared" si="11"/>
        <v>ĐỖ THỊ NGA13/06/1999</v>
      </c>
      <c r="G713" s="19" t="s">
        <v>2500</v>
      </c>
    </row>
    <row r="714" spans="1:7" x14ac:dyDescent="0.25">
      <c r="A714" s="18">
        <v>714</v>
      </c>
      <c r="B714" s="19" t="s">
        <v>2501</v>
      </c>
      <c r="C714" s="19" t="s">
        <v>483</v>
      </c>
      <c r="D714" s="20" t="s">
        <v>484</v>
      </c>
      <c r="E714" s="21" t="s">
        <v>208</v>
      </c>
      <c r="F714" s="22" t="str">
        <f t="shared" si="11"/>
        <v>ĐỖ THỊ NGA22/06/2001</v>
      </c>
      <c r="G714" s="19" t="s">
        <v>2501</v>
      </c>
    </row>
    <row r="715" spans="1:7" x14ac:dyDescent="0.25">
      <c r="A715" s="18">
        <v>715</v>
      </c>
      <c r="B715" s="19" t="s">
        <v>2502</v>
      </c>
      <c r="C715" s="19" t="s">
        <v>856</v>
      </c>
      <c r="D715" s="20" t="s">
        <v>857</v>
      </c>
      <c r="E715" s="21" t="s">
        <v>612</v>
      </c>
      <c r="F715" s="22" t="str">
        <f t="shared" si="11"/>
        <v>ĐỖ THỊ HẰNG NGA05/07/2000</v>
      </c>
      <c r="G715" s="19" t="s">
        <v>2502</v>
      </c>
    </row>
    <row r="716" spans="1:7" x14ac:dyDescent="0.25">
      <c r="A716" s="18">
        <v>716</v>
      </c>
      <c r="B716" s="19" t="s">
        <v>2503</v>
      </c>
      <c r="C716" s="19" t="s">
        <v>1131</v>
      </c>
      <c r="D716" s="20" t="s">
        <v>976</v>
      </c>
      <c r="E716" s="21" t="s">
        <v>674</v>
      </c>
      <c r="F716" s="22" t="str">
        <f t="shared" si="11"/>
        <v>Hoàng Thị Nga04/11/2000</v>
      </c>
      <c r="G716" s="19" t="s">
        <v>2503</v>
      </c>
    </row>
    <row r="717" spans="1:7" x14ac:dyDescent="0.25">
      <c r="A717" s="18">
        <v>717</v>
      </c>
      <c r="B717" s="19" t="s">
        <v>2504</v>
      </c>
      <c r="C717" s="19" t="s">
        <v>1132</v>
      </c>
      <c r="D717" s="20" t="s">
        <v>1475</v>
      </c>
      <c r="E717" s="21" t="s">
        <v>1347</v>
      </c>
      <c r="F717" s="22" t="str">
        <f t="shared" si="11"/>
        <v>LƯƠNG THỊ NGA03/09/1999</v>
      </c>
      <c r="G717" s="19" t="s">
        <v>2504</v>
      </c>
    </row>
    <row r="718" spans="1:7" x14ac:dyDescent="0.25">
      <c r="A718" s="18">
        <v>718</v>
      </c>
      <c r="B718" s="19" t="s">
        <v>2505</v>
      </c>
      <c r="C718" s="19" t="s">
        <v>1132</v>
      </c>
      <c r="D718" s="20" t="s">
        <v>1133</v>
      </c>
      <c r="E718" s="21" t="s">
        <v>674</v>
      </c>
      <c r="F718" s="22" t="str">
        <f t="shared" si="11"/>
        <v>LƯƠNG THỊ NGA07/01/2000</v>
      </c>
      <c r="G718" s="19" t="s">
        <v>2505</v>
      </c>
    </row>
    <row r="719" spans="1:7" x14ac:dyDescent="0.25">
      <c r="A719" s="18">
        <v>719</v>
      </c>
      <c r="B719" s="19" t="s">
        <v>2506</v>
      </c>
      <c r="C719" s="19" t="s">
        <v>485</v>
      </c>
      <c r="D719" s="20" t="s">
        <v>378</v>
      </c>
      <c r="E719" s="21" t="s">
        <v>192</v>
      </c>
      <c r="F719" s="22" t="str">
        <f t="shared" si="11"/>
        <v>LÝ THỊ MAI NGA17/07/2001</v>
      </c>
      <c r="G719" s="19" t="s">
        <v>2506</v>
      </c>
    </row>
    <row r="720" spans="1:7" x14ac:dyDescent="0.25">
      <c r="A720" s="18">
        <v>720</v>
      </c>
      <c r="B720" s="19" t="s">
        <v>2507</v>
      </c>
      <c r="C720" s="19" t="s">
        <v>858</v>
      </c>
      <c r="D720" s="20" t="s">
        <v>747</v>
      </c>
      <c r="E720" s="21" t="s">
        <v>689</v>
      </c>
      <c r="F720" s="22" t="str">
        <f t="shared" si="11"/>
        <v>NGUYỄN DIỆU NGA15/11/2000</v>
      </c>
      <c r="G720" s="19" t="s">
        <v>2507</v>
      </c>
    </row>
    <row r="721" spans="1:7" x14ac:dyDescent="0.25">
      <c r="A721" s="18">
        <v>721</v>
      </c>
      <c r="B721" s="19" t="s">
        <v>2508</v>
      </c>
      <c r="C721" s="19" t="s">
        <v>110</v>
      </c>
      <c r="D721" s="20" t="s">
        <v>327</v>
      </c>
      <c r="E721" s="21" t="s">
        <v>172</v>
      </c>
      <c r="F721" s="22" t="str">
        <f t="shared" si="11"/>
        <v>NGUYỄN THỊ NGA18/09/2001</v>
      </c>
      <c r="G721" s="19" t="s">
        <v>2508</v>
      </c>
    </row>
    <row r="722" spans="1:7" x14ac:dyDescent="0.25">
      <c r="A722" s="18">
        <v>722</v>
      </c>
      <c r="B722" s="19" t="s">
        <v>2509</v>
      </c>
      <c r="C722" s="19" t="s">
        <v>110</v>
      </c>
      <c r="D722" s="20" t="s">
        <v>111</v>
      </c>
      <c r="E722" s="21" t="s">
        <v>2</v>
      </c>
      <c r="F722" s="22" t="str">
        <f t="shared" si="11"/>
        <v>NGUYỄN THỊ NGA19/10/2001</v>
      </c>
      <c r="G722" s="19" t="s">
        <v>2509</v>
      </c>
    </row>
    <row r="723" spans="1:7" x14ac:dyDescent="0.25">
      <c r="A723" s="18">
        <v>723</v>
      </c>
      <c r="B723" s="19" t="s">
        <v>2510</v>
      </c>
      <c r="C723" s="19" t="s">
        <v>1659</v>
      </c>
      <c r="D723" s="20" t="s">
        <v>1331</v>
      </c>
      <c r="E723" s="21" t="s">
        <v>1221</v>
      </c>
      <c r="F723" s="22" t="str">
        <f t="shared" si="11"/>
        <v>NGUYỄN THUÝ NGA07/09/1999</v>
      </c>
      <c r="G723" s="19" t="s">
        <v>2510</v>
      </c>
    </row>
    <row r="724" spans="1:7" x14ac:dyDescent="0.25">
      <c r="A724" s="18">
        <v>724</v>
      </c>
      <c r="B724" s="19" t="s">
        <v>2511</v>
      </c>
      <c r="C724" s="19" t="s">
        <v>1134</v>
      </c>
      <c r="D724" s="20" t="s">
        <v>908</v>
      </c>
      <c r="E724" s="21" t="s">
        <v>826</v>
      </c>
      <c r="F724" s="22" t="str">
        <f t="shared" si="11"/>
        <v>TẠ THỊ KIM NGA03/10/2000</v>
      </c>
      <c r="G724" s="19" t="s">
        <v>2511</v>
      </c>
    </row>
    <row r="725" spans="1:7" x14ac:dyDescent="0.25">
      <c r="A725" s="18">
        <v>725</v>
      </c>
      <c r="B725" s="19" t="s">
        <v>2512</v>
      </c>
      <c r="C725" s="19" t="s">
        <v>1660</v>
      </c>
      <c r="D725" s="20" t="s">
        <v>1589</v>
      </c>
      <c r="E725" s="21" t="s">
        <v>1232</v>
      </c>
      <c r="F725" s="22" t="str">
        <f t="shared" si="11"/>
        <v>TRỊNH QUỲNH NGA16/12/1999</v>
      </c>
      <c r="G725" s="19" t="s">
        <v>2512</v>
      </c>
    </row>
    <row r="726" spans="1:7" x14ac:dyDescent="0.25">
      <c r="A726" s="18">
        <v>726</v>
      </c>
      <c r="B726" s="19" t="s">
        <v>2513</v>
      </c>
      <c r="C726" s="19" t="s">
        <v>486</v>
      </c>
      <c r="D726" s="20" t="s">
        <v>327</v>
      </c>
      <c r="E726" s="21" t="s">
        <v>220</v>
      </c>
      <c r="F726" s="22" t="str">
        <f t="shared" si="11"/>
        <v>VŨ THÚY NGA18/09/2001</v>
      </c>
      <c r="G726" s="19" t="s">
        <v>2513</v>
      </c>
    </row>
    <row r="727" spans="1:7" x14ac:dyDescent="0.25">
      <c r="A727" s="18">
        <v>727</v>
      </c>
      <c r="B727" s="19" t="s">
        <v>2514</v>
      </c>
      <c r="C727" s="19" t="s">
        <v>487</v>
      </c>
      <c r="D727" s="20" t="s">
        <v>488</v>
      </c>
      <c r="E727" s="21" t="s">
        <v>208</v>
      </c>
      <c r="F727" s="22" t="str">
        <f t="shared" si="11"/>
        <v>NGUYỄN THỊ HỒNG NGÁT07/02/2001</v>
      </c>
      <c r="G727" s="19" t="s">
        <v>2514</v>
      </c>
    </row>
    <row r="728" spans="1:7" x14ac:dyDescent="0.25">
      <c r="A728" s="18">
        <v>728</v>
      </c>
      <c r="B728" s="19" t="s">
        <v>2515</v>
      </c>
      <c r="C728" s="19" t="s">
        <v>859</v>
      </c>
      <c r="D728" s="20" t="s">
        <v>725</v>
      </c>
      <c r="E728" s="21" t="s">
        <v>588</v>
      </c>
      <c r="F728" s="22" t="str">
        <f t="shared" si="11"/>
        <v>ĐỖ THÙY NGÂN03/12/2000</v>
      </c>
      <c r="G728" s="19" t="s">
        <v>2515</v>
      </c>
    </row>
    <row r="729" spans="1:7" x14ac:dyDescent="0.25">
      <c r="A729" s="18">
        <v>729</v>
      </c>
      <c r="B729" s="19" t="s">
        <v>2516</v>
      </c>
      <c r="C729" s="19" t="s">
        <v>1661</v>
      </c>
      <c r="D729" s="20" t="s">
        <v>1662</v>
      </c>
      <c r="E729" s="21" t="s">
        <v>1241</v>
      </c>
      <c r="F729" s="22" t="str">
        <f t="shared" si="11"/>
        <v>HỨA THỊ NGÂN03/12/1998</v>
      </c>
      <c r="G729" s="19" t="s">
        <v>2516</v>
      </c>
    </row>
    <row r="730" spans="1:7" x14ac:dyDescent="0.25">
      <c r="A730" s="18">
        <v>730</v>
      </c>
      <c r="B730" s="19" t="s">
        <v>2517</v>
      </c>
      <c r="C730" s="19" t="s">
        <v>489</v>
      </c>
      <c r="D730" s="20" t="s">
        <v>75</v>
      </c>
      <c r="E730" s="21" t="s">
        <v>192</v>
      </c>
      <c r="F730" s="22" t="str">
        <f t="shared" si="11"/>
        <v>NGÔ THÙY NGÂN04/05/2001</v>
      </c>
      <c r="G730" s="19" t="s">
        <v>2517</v>
      </c>
    </row>
    <row r="731" spans="1:7" x14ac:dyDescent="0.25">
      <c r="A731" s="18">
        <v>731</v>
      </c>
      <c r="B731" s="19" t="s">
        <v>2518</v>
      </c>
      <c r="C731" s="19" t="s">
        <v>490</v>
      </c>
      <c r="D731" s="20" t="s">
        <v>895</v>
      </c>
      <c r="E731" s="21" t="s">
        <v>689</v>
      </c>
      <c r="F731" s="22" t="str">
        <f t="shared" si="11"/>
        <v>NGUYỄN THỊ NGÂN08/06/2000</v>
      </c>
      <c r="G731" s="19" t="s">
        <v>2518</v>
      </c>
    </row>
    <row r="732" spans="1:7" x14ac:dyDescent="0.25">
      <c r="A732" s="18">
        <v>732</v>
      </c>
      <c r="B732" s="19" t="s">
        <v>2519</v>
      </c>
      <c r="C732" s="19" t="s">
        <v>490</v>
      </c>
      <c r="D732" s="20" t="s">
        <v>491</v>
      </c>
      <c r="E732" s="21" t="s">
        <v>237</v>
      </c>
      <c r="F732" s="22" t="str">
        <f t="shared" si="11"/>
        <v>NGUYỄN THỊ NGÂN29/03/2001</v>
      </c>
      <c r="G732" s="19" t="s">
        <v>2519</v>
      </c>
    </row>
    <row r="733" spans="1:7" x14ac:dyDescent="0.25">
      <c r="A733" s="18">
        <v>733</v>
      </c>
      <c r="B733" s="19" t="s">
        <v>2520</v>
      </c>
      <c r="C733" s="19" t="s">
        <v>1135</v>
      </c>
      <c r="D733" s="20" t="s">
        <v>1136</v>
      </c>
      <c r="E733" s="21" t="s">
        <v>826</v>
      </c>
      <c r="F733" s="22" t="str">
        <f t="shared" si="11"/>
        <v>NGUYỄN THỊ KIM NGÂN28/11/2000</v>
      </c>
      <c r="G733" s="19" t="s">
        <v>2520</v>
      </c>
    </row>
    <row r="734" spans="1:7" x14ac:dyDescent="0.25">
      <c r="A734" s="18">
        <v>734</v>
      </c>
      <c r="B734" s="19" t="s">
        <v>2521</v>
      </c>
      <c r="C734" s="19" t="s">
        <v>112</v>
      </c>
      <c r="D734" s="20" t="s">
        <v>113</v>
      </c>
      <c r="E734" s="21" t="s">
        <v>2</v>
      </c>
      <c r="F734" s="22" t="str">
        <f t="shared" si="11"/>
        <v>NGUYỄN THỊ PHƯƠNG NGÂN22/02/2001</v>
      </c>
      <c r="G734" s="19" t="s">
        <v>2521</v>
      </c>
    </row>
    <row r="735" spans="1:7" x14ac:dyDescent="0.25">
      <c r="A735" s="18">
        <v>735</v>
      </c>
      <c r="B735" s="19" t="s">
        <v>2522</v>
      </c>
      <c r="C735" s="19" t="s">
        <v>1432</v>
      </c>
      <c r="D735" s="20" t="s">
        <v>1433</v>
      </c>
      <c r="E735" s="21" t="s">
        <v>1211</v>
      </c>
      <c r="F735" s="22" t="str">
        <f t="shared" si="11"/>
        <v>NGUYỄN THỊ THÚY NGÂN24/07/1999</v>
      </c>
      <c r="G735" s="19" t="s">
        <v>2522</v>
      </c>
    </row>
    <row r="736" spans="1:7" x14ac:dyDescent="0.25">
      <c r="A736" s="18">
        <v>736</v>
      </c>
      <c r="B736" s="19" t="s">
        <v>2523</v>
      </c>
      <c r="C736" s="19" t="s">
        <v>492</v>
      </c>
      <c r="D736" s="20" t="s">
        <v>493</v>
      </c>
      <c r="E736" s="21" t="s">
        <v>174</v>
      </c>
      <c r="F736" s="22" t="str">
        <f t="shared" si="11"/>
        <v>NGUYỄN THÙY NGÂN25/08/2001</v>
      </c>
      <c r="G736" s="19" t="s">
        <v>2523</v>
      </c>
    </row>
    <row r="737" spans="1:7" x14ac:dyDescent="0.25">
      <c r="A737" s="18">
        <v>737</v>
      </c>
      <c r="B737" s="19" t="s">
        <v>2524</v>
      </c>
      <c r="C737" s="19" t="s">
        <v>860</v>
      </c>
      <c r="D737" s="20" t="s">
        <v>820</v>
      </c>
      <c r="E737" s="21" t="s">
        <v>595</v>
      </c>
      <c r="F737" s="22" t="str">
        <f t="shared" si="11"/>
        <v>SÁI THU NGÂN23/10/2000</v>
      </c>
      <c r="G737" s="19" t="s">
        <v>2524</v>
      </c>
    </row>
    <row r="738" spans="1:7" x14ac:dyDescent="0.25">
      <c r="A738" s="18">
        <v>738</v>
      </c>
      <c r="B738" s="19" t="s">
        <v>2525</v>
      </c>
      <c r="C738" s="19" t="s">
        <v>272</v>
      </c>
      <c r="D738" s="20" t="s">
        <v>2526</v>
      </c>
      <c r="E738" s="21" t="s">
        <v>177</v>
      </c>
      <c r="F738" s="22" t="str">
        <f t="shared" si="11"/>
        <v>NGUYỄN DƯƠNG TRỌNG NGHĨA10/12/2001</v>
      </c>
      <c r="G738" s="19" t="s">
        <v>2525</v>
      </c>
    </row>
    <row r="739" spans="1:7" x14ac:dyDescent="0.25">
      <c r="A739" s="18">
        <v>739</v>
      </c>
      <c r="B739" s="19" t="s">
        <v>2527</v>
      </c>
      <c r="C739" s="19" t="s">
        <v>273</v>
      </c>
      <c r="D739" s="20" t="s">
        <v>426</v>
      </c>
      <c r="E739" s="21" t="s">
        <v>174</v>
      </c>
      <c r="F739" s="22" t="str">
        <f t="shared" si="11"/>
        <v>NGUYỄN TRỌNG NGHĨA04/10/2001</v>
      </c>
      <c r="G739" s="19" t="s">
        <v>2527</v>
      </c>
    </row>
    <row r="740" spans="1:7" x14ac:dyDescent="0.25">
      <c r="A740" s="18">
        <v>740</v>
      </c>
      <c r="B740" s="19" t="s">
        <v>2528</v>
      </c>
      <c r="C740" s="19" t="s">
        <v>114</v>
      </c>
      <c r="D740" s="20" t="s">
        <v>115</v>
      </c>
      <c r="E740" s="21" t="s">
        <v>9</v>
      </c>
      <c r="F740" s="22" t="str">
        <f t="shared" si="11"/>
        <v>NGUYỄN VĂN NGHIỆP19/06/2001</v>
      </c>
      <c r="G740" s="19" t="s">
        <v>2528</v>
      </c>
    </row>
    <row r="741" spans="1:7" x14ac:dyDescent="0.25">
      <c r="A741" s="18">
        <v>741</v>
      </c>
      <c r="B741" s="19" t="s">
        <v>2529</v>
      </c>
      <c r="C741" s="19" t="s">
        <v>1434</v>
      </c>
      <c r="D741" s="20" t="s">
        <v>1324</v>
      </c>
      <c r="E741" s="21" t="s">
        <v>1347</v>
      </c>
      <c r="F741" s="22" t="str">
        <f t="shared" si="11"/>
        <v>NGUYỄN THỊ HỒNG NGOAN28/08/1999</v>
      </c>
      <c r="G741" s="19" t="s">
        <v>2529</v>
      </c>
    </row>
    <row r="742" spans="1:7" x14ac:dyDescent="0.25">
      <c r="A742" s="18">
        <v>742</v>
      </c>
      <c r="B742" s="19" t="s">
        <v>2530</v>
      </c>
      <c r="C742" s="19" t="s">
        <v>1663</v>
      </c>
      <c r="D742" s="20" t="s">
        <v>1510</v>
      </c>
      <c r="E742" s="21" t="s">
        <v>1347</v>
      </c>
      <c r="F742" s="22" t="str">
        <f t="shared" si="11"/>
        <v>TRẦN THỊ NGOAN25/08/1999</v>
      </c>
      <c r="G742" s="19" t="s">
        <v>2530</v>
      </c>
    </row>
    <row r="743" spans="1:7" x14ac:dyDescent="0.25">
      <c r="A743" s="18">
        <v>743</v>
      </c>
      <c r="B743" s="19" t="s">
        <v>2531</v>
      </c>
      <c r="C743" s="19" t="s">
        <v>116</v>
      </c>
      <c r="D743" s="20" t="s">
        <v>1137</v>
      </c>
      <c r="E743" s="21" t="s">
        <v>669</v>
      </c>
      <c r="F743" s="22" t="str">
        <f t="shared" si="11"/>
        <v>BÙI THỊ NGỌC01/03/2000</v>
      </c>
      <c r="G743" s="19" t="s">
        <v>2531</v>
      </c>
    </row>
    <row r="744" spans="1:7" x14ac:dyDescent="0.25">
      <c r="A744" s="18">
        <v>744</v>
      </c>
      <c r="B744" s="19" t="s">
        <v>2532</v>
      </c>
      <c r="C744" s="19" t="s">
        <v>116</v>
      </c>
      <c r="D744" s="20" t="s">
        <v>117</v>
      </c>
      <c r="E744" s="21" t="s">
        <v>9</v>
      </c>
      <c r="F744" s="22" t="str">
        <f t="shared" si="11"/>
        <v>BÙI THỊ NGỌC18/04/2001</v>
      </c>
      <c r="G744" s="19" t="s">
        <v>2532</v>
      </c>
    </row>
    <row r="745" spans="1:7" x14ac:dyDescent="0.25">
      <c r="A745" s="18">
        <v>745</v>
      </c>
      <c r="B745" s="19" t="s">
        <v>2533</v>
      </c>
      <c r="C745" s="19" t="s">
        <v>861</v>
      </c>
      <c r="D745" s="20" t="s">
        <v>862</v>
      </c>
      <c r="E745" s="21" t="s">
        <v>588</v>
      </c>
      <c r="F745" s="22" t="str">
        <f t="shared" si="11"/>
        <v>HOÀNG THỊ NGỌC31/03/2000</v>
      </c>
      <c r="G745" s="19" t="s">
        <v>2533</v>
      </c>
    </row>
    <row r="746" spans="1:7" x14ac:dyDescent="0.25">
      <c r="A746" s="18">
        <v>746</v>
      </c>
      <c r="B746" s="19" t="s">
        <v>2534</v>
      </c>
      <c r="C746" s="19" t="s">
        <v>863</v>
      </c>
      <c r="D746" s="20" t="s">
        <v>864</v>
      </c>
      <c r="E746" s="21" t="s">
        <v>603</v>
      </c>
      <c r="F746" s="22" t="str">
        <f t="shared" si="11"/>
        <v>LƯU XUÂN NGỌC04/05/2000</v>
      </c>
      <c r="G746" s="19" t="s">
        <v>2534</v>
      </c>
    </row>
    <row r="747" spans="1:7" x14ac:dyDescent="0.25">
      <c r="A747" s="18">
        <v>747</v>
      </c>
      <c r="B747" s="19" t="s">
        <v>2535</v>
      </c>
      <c r="C747" s="19" t="s">
        <v>1664</v>
      </c>
      <c r="D747" s="20" t="s">
        <v>1458</v>
      </c>
      <c r="E747" s="21" t="s">
        <v>1238</v>
      </c>
      <c r="F747" s="22" t="str">
        <f t="shared" si="11"/>
        <v>NGÔ THỊ NGỌC30/03/1999</v>
      </c>
      <c r="G747" s="19" t="s">
        <v>2535</v>
      </c>
    </row>
    <row r="748" spans="1:7" x14ac:dyDescent="0.25">
      <c r="A748" s="18">
        <v>748</v>
      </c>
      <c r="B748" s="19" t="s">
        <v>2536</v>
      </c>
      <c r="C748" s="19" t="s">
        <v>494</v>
      </c>
      <c r="D748" s="20" t="s">
        <v>399</v>
      </c>
      <c r="E748" s="21" t="s">
        <v>208</v>
      </c>
      <c r="F748" s="22" t="str">
        <f t="shared" si="11"/>
        <v>NGÔ THỊ BÍCH NGỌC16/07/2001</v>
      </c>
      <c r="G748" s="19" t="s">
        <v>2536</v>
      </c>
    </row>
    <row r="749" spans="1:7" x14ac:dyDescent="0.25">
      <c r="A749" s="18">
        <v>749</v>
      </c>
      <c r="B749" s="19" t="s">
        <v>2537</v>
      </c>
      <c r="C749" s="19" t="s">
        <v>274</v>
      </c>
      <c r="D749" s="20" t="s">
        <v>2127</v>
      </c>
      <c r="E749" s="21" t="s">
        <v>172</v>
      </c>
      <c r="F749" s="22" t="str">
        <f t="shared" si="11"/>
        <v>NGUYỄN BẢO NGỌC10/01/2001</v>
      </c>
      <c r="G749" s="19" t="s">
        <v>2537</v>
      </c>
    </row>
    <row r="750" spans="1:7" x14ac:dyDescent="0.25">
      <c r="A750" s="18">
        <v>750</v>
      </c>
      <c r="B750" s="19" t="s">
        <v>2538</v>
      </c>
      <c r="C750" s="19" t="s">
        <v>865</v>
      </c>
      <c r="D750" s="20" t="s">
        <v>820</v>
      </c>
      <c r="E750" s="21" t="s">
        <v>588</v>
      </c>
      <c r="F750" s="22" t="str">
        <f t="shared" si="11"/>
        <v>NGUYỄN BÌNH PHƯƠNG NGỌC23/10/2000</v>
      </c>
      <c r="G750" s="19" t="s">
        <v>2538</v>
      </c>
    </row>
    <row r="751" spans="1:7" x14ac:dyDescent="0.25">
      <c r="A751" s="18">
        <v>751</v>
      </c>
      <c r="B751" s="19" t="s">
        <v>2539</v>
      </c>
      <c r="C751" s="19" t="s">
        <v>1435</v>
      </c>
      <c r="D751" s="20" t="s">
        <v>1436</v>
      </c>
      <c r="E751" s="21" t="s">
        <v>1211</v>
      </c>
      <c r="F751" s="22" t="str">
        <f t="shared" si="11"/>
        <v>NGUYỄN DIỆU NGỌC30/08/1999</v>
      </c>
      <c r="G751" s="19" t="s">
        <v>2539</v>
      </c>
    </row>
    <row r="752" spans="1:7" x14ac:dyDescent="0.25">
      <c r="A752" s="18">
        <v>752</v>
      </c>
      <c r="B752" s="19" t="s">
        <v>2540</v>
      </c>
      <c r="C752" s="19" t="s">
        <v>866</v>
      </c>
      <c r="D752" s="20" t="s">
        <v>747</v>
      </c>
      <c r="E752" s="21" t="s">
        <v>647</v>
      </c>
      <c r="F752" s="22" t="str">
        <f t="shared" si="11"/>
        <v>NGUYỄN NHƯ NGỌC15/11/2000</v>
      </c>
      <c r="G752" s="19" t="s">
        <v>2540</v>
      </c>
    </row>
    <row r="753" spans="1:7" x14ac:dyDescent="0.25">
      <c r="A753" s="18">
        <v>753</v>
      </c>
      <c r="B753" s="19" t="s">
        <v>2541</v>
      </c>
      <c r="C753" s="19" t="s">
        <v>275</v>
      </c>
      <c r="D753" s="20" t="s">
        <v>867</v>
      </c>
      <c r="E753" s="21" t="s">
        <v>595</v>
      </c>
      <c r="F753" s="22" t="str">
        <f t="shared" si="11"/>
        <v>NGUYỄN THỊ NGỌC10/09/2000</v>
      </c>
      <c r="G753" s="19" t="s">
        <v>2541</v>
      </c>
    </row>
    <row r="754" spans="1:7" x14ac:dyDescent="0.25">
      <c r="A754" s="18">
        <v>754</v>
      </c>
      <c r="B754" s="19" t="s">
        <v>2542</v>
      </c>
      <c r="C754" s="19" t="s">
        <v>1138</v>
      </c>
      <c r="D754" s="20" t="s">
        <v>780</v>
      </c>
      <c r="E754" s="21" t="s">
        <v>826</v>
      </c>
      <c r="F754" s="22" t="str">
        <f t="shared" si="11"/>
        <v>Nguyễn Thị Ngọc06/11/2000</v>
      </c>
      <c r="G754" s="19" t="s">
        <v>2542</v>
      </c>
    </row>
    <row r="755" spans="1:7" x14ac:dyDescent="0.25">
      <c r="A755" s="18">
        <v>755</v>
      </c>
      <c r="B755" s="19" t="s">
        <v>2543</v>
      </c>
      <c r="C755" s="19" t="s">
        <v>275</v>
      </c>
      <c r="D755" s="20" t="s">
        <v>442</v>
      </c>
      <c r="E755" s="21" t="s">
        <v>237</v>
      </c>
      <c r="F755" s="22" t="str">
        <f t="shared" si="11"/>
        <v>NGUYỄN THỊ NGỌC17/10/2001</v>
      </c>
      <c r="G755" s="19" t="s">
        <v>2543</v>
      </c>
    </row>
    <row r="756" spans="1:7" x14ac:dyDescent="0.25">
      <c r="A756" s="18">
        <v>756</v>
      </c>
      <c r="B756" s="19" t="s">
        <v>2544</v>
      </c>
      <c r="C756" s="19" t="s">
        <v>275</v>
      </c>
      <c r="D756" s="20" t="s">
        <v>2545</v>
      </c>
      <c r="E756" s="21" t="s">
        <v>177</v>
      </c>
      <c r="F756" s="22" t="str">
        <f t="shared" si="11"/>
        <v>NGUYỄN THỊ NGỌC23/12/2001</v>
      </c>
      <c r="G756" s="19" t="s">
        <v>2544</v>
      </c>
    </row>
    <row r="757" spans="1:7" x14ac:dyDescent="0.25">
      <c r="A757" s="18">
        <v>757</v>
      </c>
      <c r="B757" s="19" t="s">
        <v>2546</v>
      </c>
      <c r="C757" s="19" t="s">
        <v>1139</v>
      </c>
      <c r="D757" s="20" t="s">
        <v>628</v>
      </c>
      <c r="E757" s="21" t="s">
        <v>669</v>
      </c>
      <c r="F757" s="22" t="str">
        <f t="shared" si="11"/>
        <v>NGUYỄN THỊ BẢO NGỌC17/04/2000</v>
      </c>
      <c r="G757" s="19" t="s">
        <v>2546</v>
      </c>
    </row>
    <row r="758" spans="1:7" x14ac:dyDescent="0.25">
      <c r="A758" s="18">
        <v>758</v>
      </c>
      <c r="B758" s="19" t="s">
        <v>2547</v>
      </c>
      <c r="C758" s="19" t="s">
        <v>495</v>
      </c>
      <c r="D758" s="20" t="s">
        <v>442</v>
      </c>
      <c r="E758" s="21" t="s">
        <v>220</v>
      </c>
      <c r="F758" s="22" t="str">
        <f t="shared" si="11"/>
        <v>NGUYỄN THỊ HOÀI NGỌC17/10/2001</v>
      </c>
      <c r="G758" s="19" t="s">
        <v>2547</v>
      </c>
    </row>
    <row r="759" spans="1:7" x14ac:dyDescent="0.25">
      <c r="A759" s="18">
        <v>759</v>
      </c>
      <c r="B759" s="19" t="s">
        <v>2548</v>
      </c>
      <c r="C759" s="19" t="s">
        <v>1665</v>
      </c>
      <c r="D759" s="20" t="s">
        <v>1229</v>
      </c>
      <c r="E759" s="21" t="s">
        <v>1221</v>
      </c>
      <c r="F759" s="22" t="str">
        <f t="shared" si="11"/>
        <v>PHẠM THỊ NGỌC23/01/1999</v>
      </c>
      <c r="G759" s="19" t="s">
        <v>2548</v>
      </c>
    </row>
    <row r="760" spans="1:7" x14ac:dyDescent="0.25">
      <c r="A760" s="18">
        <v>760</v>
      </c>
      <c r="B760" s="19" t="s">
        <v>2549</v>
      </c>
      <c r="C760" s="19" t="s">
        <v>868</v>
      </c>
      <c r="D760" s="20" t="s">
        <v>869</v>
      </c>
      <c r="E760" s="21" t="s">
        <v>588</v>
      </c>
      <c r="F760" s="22" t="str">
        <f t="shared" si="11"/>
        <v>PHAN ÁNH NGỌC04/04/2000</v>
      </c>
      <c r="G760" s="19" t="s">
        <v>2549</v>
      </c>
    </row>
    <row r="761" spans="1:7" x14ac:dyDescent="0.25">
      <c r="A761" s="18">
        <v>761</v>
      </c>
      <c r="B761" s="19" t="s">
        <v>2550</v>
      </c>
      <c r="C761" s="19" t="s">
        <v>870</v>
      </c>
      <c r="D761" s="20" t="s">
        <v>627</v>
      </c>
      <c r="E761" s="21" t="s">
        <v>612</v>
      </c>
      <c r="F761" s="22" t="str">
        <f t="shared" si="11"/>
        <v>TRẦN MINH NGỌC23/01/2000</v>
      </c>
      <c r="G761" s="19" t="s">
        <v>2550</v>
      </c>
    </row>
    <row r="762" spans="1:7" x14ac:dyDescent="0.25">
      <c r="A762" s="18">
        <v>762</v>
      </c>
      <c r="B762" s="19" t="s">
        <v>2551</v>
      </c>
      <c r="C762" s="19" t="s">
        <v>1140</v>
      </c>
      <c r="D762" s="20" t="s">
        <v>794</v>
      </c>
      <c r="E762" s="21" t="s">
        <v>674</v>
      </c>
      <c r="F762" s="22" t="str">
        <f t="shared" si="11"/>
        <v>VŨ THỊ NGỌC02/12/2000</v>
      </c>
      <c r="G762" s="19" t="s">
        <v>2551</v>
      </c>
    </row>
    <row r="763" spans="1:7" x14ac:dyDescent="0.25">
      <c r="A763" s="18">
        <v>763</v>
      </c>
      <c r="B763" s="19" t="s">
        <v>2552</v>
      </c>
      <c r="C763" s="19" t="s">
        <v>1437</v>
      </c>
      <c r="D763" s="20" t="s">
        <v>1224</v>
      </c>
      <c r="E763" s="21" t="s">
        <v>1216</v>
      </c>
      <c r="F763" s="22" t="str">
        <f t="shared" si="11"/>
        <v>NGUYỄN HOÀNG NGUYÊN06/11/1999</v>
      </c>
      <c r="G763" s="19" t="s">
        <v>2552</v>
      </c>
    </row>
    <row r="764" spans="1:7" x14ac:dyDescent="0.25">
      <c r="A764" s="18">
        <v>764</v>
      </c>
      <c r="B764" s="19" t="s">
        <v>2553</v>
      </c>
      <c r="C764" s="19" t="s">
        <v>1438</v>
      </c>
      <c r="D764" s="20" t="s">
        <v>1439</v>
      </c>
      <c r="E764" s="21" t="s">
        <v>1232</v>
      </c>
      <c r="F764" s="22" t="str">
        <f t="shared" si="11"/>
        <v>NGUYỄN QUANG NGUYÊN13/04/1999</v>
      </c>
      <c r="G764" s="19" t="s">
        <v>2553</v>
      </c>
    </row>
    <row r="765" spans="1:7" x14ac:dyDescent="0.25">
      <c r="A765" s="18">
        <v>765</v>
      </c>
      <c r="B765" s="19" t="s">
        <v>2554</v>
      </c>
      <c r="C765" s="19" t="s">
        <v>276</v>
      </c>
      <c r="D765" s="20" t="s">
        <v>31</v>
      </c>
      <c r="E765" s="21" t="s">
        <v>177</v>
      </c>
      <c r="F765" s="22" t="str">
        <f t="shared" si="11"/>
        <v>TRỊNH HÀ NGUYÊN08/08/2001</v>
      </c>
      <c r="G765" s="19" t="s">
        <v>2554</v>
      </c>
    </row>
    <row r="766" spans="1:7" x14ac:dyDescent="0.25">
      <c r="A766" s="18">
        <v>766</v>
      </c>
      <c r="B766" s="19" t="s">
        <v>2555</v>
      </c>
      <c r="C766" s="19" t="s">
        <v>1440</v>
      </c>
      <c r="D766" s="20" t="s">
        <v>1425</v>
      </c>
      <c r="E766" s="21" t="s">
        <v>1216</v>
      </c>
      <c r="F766" s="22" t="str">
        <f t="shared" si="11"/>
        <v>BÙI THỊ ÁNH NGUYỆT14/10/1999</v>
      </c>
      <c r="G766" s="19" t="s">
        <v>2555</v>
      </c>
    </row>
    <row r="767" spans="1:7" x14ac:dyDescent="0.25">
      <c r="A767" s="18">
        <v>767</v>
      </c>
      <c r="B767" s="19" t="s">
        <v>2556</v>
      </c>
      <c r="C767" s="19" t="s">
        <v>871</v>
      </c>
      <c r="D767" s="20" t="s">
        <v>602</v>
      </c>
      <c r="E767" s="21" t="s">
        <v>647</v>
      </c>
      <c r="F767" s="22" t="str">
        <f t="shared" si="11"/>
        <v>LƯU THỊ NGUYỆT28/04/2000</v>
      </c>
      <c r="G767" s="19" t="s">
        <v>2556</v>
      </c>
    </row>
    <row r="768" spans="1:7" x14ac:dyDescent="0.25">
      <c r="A768" s="18">
        <v>768</v>
      </c>
      <c r="B768" s="19" t="s">
        <v>2557</v>
      </c>
      <c r="C768" s="19" t="s">
        <v>1141</v>
      </c>
      <c r="D768" s="20" t="s">
        <v>1142</v>
      </c>
      <c r="E768" s="21" t="s">
        <v>826</v>
      </c>
      <c r="F768" s="22" t="str">
        <f t="shared" si="11"/>
        <v>NGÔ THỊ NGUYỆT12/05/2000</v>
      </c>
      <c r="G768" s="19" t="s">
        <v>2557</v>
      </c>
    </row>
    <row r="769" spans="1:7" x14ac:dyDescent="0.25">
      <c r="A769" s="18">
        <v>769</v>
      </c>
      <c r="B769" s="19" t="s">
        <v>2558</v>
      </c>
      <c r="C769" s="19" t="s">
        <v>872</v>
      </c>
      <c r="D769" s="20" t="s">
        <v>873</v>
      </c>
      <c r="E769" s="21" t="s">
        <v>612</v>
      </c>
      <c r="F769" s="22" t="str">
        <f t="shared" si="11"/>
        <v>NGUYỄN MINH NGUYỆT27/11/2000</v>
      </c>
      <c r="G769" s="19" t="s">
        <v>2558</v>
      </c>
    </row>
    <row r="770" spans="1:7" x14ac:dyDescent="0.25">
      <c r="A770" s="18">
        <v>770</v>
      </c>
      <c r="B770" s="19" t="s">
        <v>2559</v>
      </c>
      <c r="C770" s="19" t="s">
        <v>874</v>
      </c>
      <c r="D770" s="20" t="s">
        <v>875</v>
      </c>
      <c r="E770" s="21" t="s">
        <v>647</v>
      </c>
      <c r="F770" s="22" t="str">
        <f t="shared" ref="F770:F833" si="12">C770&amp;D770</f>
        <v>NGUYỄN THỊ NGUYỆT18/10/2000</v>
      </c>
      <c r="G770" s="19" t="s">
        <v>2559</v>
      </c>
    </row>
    <row r="771" spans="1:7" x14ac:dyDescent="0.25">
      <c r="A771" s="18">
        <v>771</v>
      </c>
      <c r="B771" s="19" t="s">
        <v>2560</v>
      </c>
      <c r="C771" s="19" t="s">
        <v>496</v>
      </c>
      <c r="D771" s="20" t="s">
        <v>422</v>
      </c>
      <c r="E771" s="21" t="s">
        <v>192</v>
      </c>
      <c r="F771" s="22" t="str">
        <f t="shared" si="12"/>
        <v>NGUYỄN THỊ MINH NGUYỆT15/03/2001</v>
      </c>
      <c r="G771" s="19" t="s">
        <v>2560</v>
      </c>
    </row>
    <row r="772" spans="1:7" x14ac:dyDescent="0.25">
      <c r="A772" s="18">
        <v>772</v>
      </c>
      <c r="B772" s="19" t="s">
        <v>2561</v>
      </c>
      <c r="C772" s="19" t="s">
        <v>497</v>
      </c>
      <c r="D772" s="20" t="s">
        <v>91</v>
      </c>
      <c r="E772" s="21" t="s">
        <v>208</v>
      </c>
      <c r="F772" s="22" t="str">
        <f t="shared" si="12"/>
        <v>PHAN THỊ KIM NGUYỆT24/08/2001</v>
      </c>
      <c r="G772" s="19" t="s">
        <v>2561</v>
      </c>
    </row>
    <row r="773" spans="1:7" x14ac:dyDescent="0.25">
      <c r="A773" s="18">
        <v>773</v>
      </c>
      <c r="B773" s="19" t="s">
        <v>2562</v>
      </c>
      <c r="C773" s="19" t="s">
        <v>277</v>
      </c>
      <c r="D773" s="20" t="s">
        <v>395</v>
      </c>
      <c r="E773" s="21" t="s">
        <v>179</v>
      </c>
      <c r="F773" s="22" t="str">
        <f t="shared" si="12"/>
        <v>TỪ THỊ MINH NGUYỆT12/10/2001</v>
      </c>
      <c r="G773" s="19" t="s">
        <v>2562</v>
      </c>
    </row>
    <row r="774" spans="1:7" x14ac:dyDescent="0.25">
      <c r="A774" s="18">
        <v>774</v>
      </c>
      <c r="B774" s="19" t="s">
        <v>2563</v>
      </c>
      <c r="C774" s="19" t="s">
        <v>1666</v>
      </c>
      <c r="D774" s="20" t="s">
        <v>1446</v>
      </c>
      <c r="E774" s="21" t="s">
        <v>1241</v>
      </c>
      <c r="F774" s="22" t="str">
        <f t="shared" si="12"/>
        <v>ĐỖ NGUYỄN TIẾN NHẬT16/11/1999</v>
      </c>
      <c r="G774" s="19" t="s">
        <v>2563</v>
      </c>
    </row>
    <row r="775" spans="1:7" x14ac:dyDescent="0.25">
      <c r="A775" s="18">
        <v>775</v>
      </c>
      <c r="B775" s="19" t="s">
        <v>2564</v>
      </c>
      <c r="C775" s="19" t="s">
        <v>1667</v>
      </c>
      <c r="D775" s="20" t="s">
        <v>1514</v>
      </c>
      <c r="E775" s="21" t="s">
        <v>1241</v>
      </c>
      <c r="F775" s="22" t="str">
        <f t="shared" si="12"/>
        <v>NGUYỄN LONG NHẬT28/09/1999</v>
      </c>
      <c r="G775" s="19" t="s">
        <v>2564</v>
      </c>
    </row>
    <row r="776" spans="1:7" x14ac:dyDescent="0.25">
      <c r="A776" s="18">
        <v>776</v>
      </c>
      <c r="B776" s="19" t="s">
        <v>2565</v>
      </c>
      <c r="C776" s="19" t="s">
        <v>1668</v>
      </c>
      <c r="D776" s="20" t="s">
        <v>1669</v>
      </c>
      <c r="E776" s="21" t="s">
        <v>1347</v>
      </c>
      <c r="F776" s="22" t="str">
        <f t="shared" si="12"/>
        <v>LÊ THỊ HỒNG NHI29/12/1999</v>
      </c>
      <c r="G776" s="19" t="s">
        <v>2565</v>
      </c>
    </row>
    <row r="777" spans="1:7" x14ac:dyDescent="0.25">
      <c r="A777" s="18">
        <v>777</v>
      </c>
      <c r="B777" s="19" t="s">
        <v>2566</v>
      </c>
      <c r="C777" s="19" t="s">
        <v>498</v>
      </c>
      <c r="D777" s="20" t="s">
        <v>499</v>
      </c>
      <c r="E777" s="21" t="s">
        <v>192</v>
      </c>
      <c r="F777" s="22" t="str">
        <f t="shared" si="12"/>
        <v>NGUYỄN THỊ YẾN NHI20/04/2001</v>
      </c>
      <c r="G777" s="19" t="s">
        <v>2566</v>
      </c>
    </row>
    <row r="778" spans="1:7" x14ac:dyDescent="0.25">
      <c r="A778" s="18">
        <v>778</v>
      </c>
      <c r="B778" s="19" t="s">
        <v>2567</v>
      </c>
      <c r="C778" s="19" t="s">
        <v>1143</v>
      </c>
      <c r="D778" s="20" t="s">
        <v>1144</v>
      </c>
      <c r="E778" s="21" t="s">
        <v>674</v>
      </c>
      <c r="F778" s="22" t="str">
        <f t="shared" si="12"/>
        <v>ĐÀO THỊ TUYẾT NHUNG09/09/2000</v>
      </c>
      <c r="G778" s="19" t="s">
        <v>2567</v>
      </c>
    </row>
    <row r="779" spans="1:7" x14ac:dyDescent="0.25">
      <c r="A779" s="18">
        <v>779</v>
      </c>
      <c r="B779" s="19" t="s">
        <v>2568</v>
      </c>
      <c r="C779" s="19" t="s">
        <v>876</v>
      </c>
      <c r="D779" s="20" t="s">
        <v>877</v>
      </c>
      <c r="E779" s="21" t="s">
        <v>600</v>
      </c>
      <c r="F779" s="22" t="str">
        <f t="shared" si="12"/>
        <v>ĐỒNG THỊ HỒNG NHUNG14/03/2000</v>
      </c>
      <c r="G779" s="19" t="s">
        <v>2568</v>
      </c>
    </row>
    <row r="780" spans="1:7" x14ac:dyDescent="0.25">
      <c r="A780" s="18">
        <v>780</v>
      </c>
      <c r="B780" s="19" t="s">
        <v>2569</v>
      </c>
      <c r="C780" s="19" t="s">
        <v>1441</v>
      </c>
      <c r="D780" s="20" t="s">
        <v>1442</v>
      </c>
      <c r="E780" s="21" t="s">
        <v>1216</v>
      </c>
      <c r="F780" s="22" t="str">
        <f t="shared" si="12"/>
        <v>HOÀNG THỊ NHUNG16/09/1999</v>
      </c>
      <c r="G780" s="19" t="s">
        <v>2569</v>
      </c>
    </row>
    <row r="781" spans="1:7" x14ac:dyDescent="0.25">
      <c r="A781" s="18">
        <v>781</v>
      </c>
      <c r="B781" s="19" t="s">
        <v>2570</v>
      </c>
      <c r="C781" s="19" t="s">
        <v>878</v>
      </c>
      <c r="D781" s="20" t="s">
        <v>798</v>
      </c>
      <c r="E781" s="21" t="s">
        <v>674</v>
      </c>
      <c r="F781" s="22" t="str">
        <f t="shared" si="12"/>
        <v>LA THỊ NHUNG26/08/2000</v>
      </c>
      <c r="G781" s="19" t="s">
        <v>2570</v>
      </c>
    </row>
    <row r="782" spans="1:7" x14ac:dyDescent="0.25">
      <c r="A782" s="18">
        <v>782</v>
      </c>
      <c r="B782" s="19" t="s">
        <v>2571</v>
      </c>
      <c r="C782" s="19" t="s">
        <v>278</v>
      </c>
      <c r="D782" s="20" t="s">
        <v>13</v>
      </c>
      <c r="E782" s="21" t="s">
        <v>172</v>
      </c>
      <c r="F782" s="22" t="str">
        <f t="shared" si="12"/>
        <v>LƯU THỊ NHUNG22/03/2001</v>
      </c>
      <c r="G782" s="19" t="s">
        <v>2571</v>
      </c>
    </row>
    <row r="783" spans="1:7" x14ac:dyDescent="0.25">
      <c r="A783" s="18">
        <v>783</v>
      </c>
      <c r="B783" s="19" t="s">
        <v>2572</v>
      </c>
      <c r="C783" s="19" t="s">
        <v>879</v>
      </c>
      <c r="D783" s="20" t="s">
        <v>880</v>
      </c>
      <c r="E783" s="21" t="s">
        <v>647</v>
      </c>
      <c r="F783" s="22" t="str">
        <f t="shared" si="12"/>
        <v>NGUYỄN HỒNG NHUNG21/04/2000</v>
      </c>
      <c r="G783" s="19" t="s">
        <v>2572</v>
      </c>
    </row>
    <row r="784" spans="1:7" x14ac:dyDescent="0.25">
      <c r="A784" s="18">
        <v>784</v>
      </c>
      <c r="B784" s="19" t="s">
        <v>2573</v>
      </c>
      <c r="C784" s="19" t="s">
        <v>1145</v>
      </c>
      <c r="D784" s="20" t="s">
        <v>653</v>
      </c>
      <c r="E784" s="21" t="s">
        <v>826</v>
      </c>
      <c r="F784" s="22" t="str">
        <f t="shared" si="12"/>
        <v>Nguyễn Hồng Nhung03/08/2000</v>
      </c>
      <c r="G784" s="19" t="s">
        <v>2573</v>
      </c>
    </row>
    <row r="785" spans="1:7" x14ac:dyDescent="0.25">
      <c r="A785" s="18">
        <v>785</v>
      </c>
      <c r="B785" s="19" t="s">
        <v>2574</v>
      </c>
      <c r="C785" s="19" t="s">
        <v>1146</v>
      </c>
      <c r="D785" s="20" t="s">
        <v>1147</v>
      </c>
      <c r="E785" s="21" t="s">
        <v>826</v>
      </c>
      <c r="F785" s="22" t="str">
        <f t="shared" si="12"/>
        <v>NGUYỄN THỊ HỒNG NHUNG14/10/2000</v>
      </c>
      <c r="G785" s="19" t="s">
        <v>2574</v>
      </c>
    </row>
    <row r="786" spans="1:7" x14ac:dyDescent="0.25">
      <c r="A786" s="18">
        <v>786</v>
      </c>
      <c r="B786" s="19" t="s">
        <v>2575</v>
      </c>
      <c r="C786" s="19" t="s">
        <v>1146</v>
      </c>
      <c r="D786" s="20" t="s">
        <v>458</v>
      </c>
      <c r="E786" s="21" t="s">
        <v>669</v>
      </c>
      <c r="F786" s="22" t="str">
        <f t="shared" si="12"/>
        <v>NGUYỄN THỊ HỒNG NHUNG06/12/2000</v>
      </c>
      <c r="G786" s="19" t="s">
        <v>2575</v>
      </c>
    </row>
    <row r="787" spans="1:7" x14ac:dyDescent="0.25">
      <c r="A787" s="18">
        <v>787</v>
      </c>
      <c r="B787" s="19" t="s">
        <v>2576</v>
      </c>
      <c r="C787" s="19" t="s">
        <v>118</v>
      </c>
      <c r="D787" s="20" t="s">
        <v>119</v>
      </c>
      <c r="E787" s="21" t="s">
        <v>9</v>
      </c>
      <c r="F787" s="22" t="str">
        <f t="shared" si="12"/>
        <v>NGUYỄN THỊ TUYẾT NHUNG18/11/2001</v>
      </c>
      <c r="G787" s="19" t="s">
        <v>2576</v>
      </c>
    </row>
    <row r="788" spans="1:7" x14ac:dyDescent="0.25">
      <c r="A788" s="18">
        <v>788</v>
      </c>
      <c r="B788" s="19" t="s">
        <v>2577</v>
      </c>
      <c r="C788" s="19" t="s">
        <v>1670</v>
      </c>
      <c r="D788" s="20" t="s">
        <v>1671</v>
      </c>
      <c r="E788" s="21" t="s">
        <v>1241</v>
      </c>
      <c r="F788" s="22" t="str">
        <f t="shared" si="12"/>
        <v>NGUYỄN VĂN NHUNG02/07/1999</v>
      </c>
      <c r="G788" s="19" t="s">
        <v>2577</v>
      </c>
    </row>
    <row r="789" spans="1:7" x14ac:dyDescent="0.25">
      <c r="A789" s="18">
        <v>789</v>
      </c>
      <c r="B789" s="19" t="s">
        <v>2578</v>
      </c>
      <c r="C789" s="19" t="s">
        <v>279</v>
      </c>
      <c r="D789" s="20" t="s">
        <v>2579</v>
      </c>
      <c r="E789" s="21" t="s">
        <v>177</v>
      </c>
      <c r="F789" s="22" t="str">
        <f t="shared" si="12"/>
        <v>TÔN BÍCH NHUNG12/12/2001</v>
      </c>
      <c r="G789" s="19" t="s">
        <v>2578</v>
      </c>
    </row>
    <row r="790" spans="1:7" x14ac:dyDescent="0.25">
      <c r="A790" s="18">
        <v>790</v>
      </c>
      <c r="B790" s="19" t="s">
        <v>2580</v>
      </c>
      <c r="C790" s="19" t="s">
        <v>1443</v>
      </c>
      <c r="D790" s="20" t="s">
        <v>1444</v>
      </c>
      <c r="E790" s="21" t="s">
        <v>1214</v>
      </c>
      <c r="F790" s="22" t="str">
        <f t="shared" si="12"/>
        <v>DƯƠNG QUANG NINH25/05/1999</v>
      </c>
      <c r="G790" s="19" t="s">
        <v>2580</v>
      </c>
    </row>
    <row r="791" spans="1:7" x14ac:dyDescent="0.25">
      <c r="A791" s="18">
        <v>791</v>
      </c>
      <c r="B791" s="19" t="s">
        <v>2581</v>
      </c>
      <c r="C791" s="19" t="s">
        <v>280</v>
      </c>
      <c r="D791" s="20" t="s">
        <v>2582</v>
      </c>
      <c r="E791" s="21" t="s">
        <v>177</v>
      </c>
      <c r="F791" s="22" t="str">
        <f t="shared" si="12"/>
        <v>ĐẶNG THỊ TRANG NINH01/07/2001</v>
      </c>
      <c r="G791" s="19" t="s">
        <v>2581</v>
      </c>
    </row>
    <row r="792" spans="1:7" x14ac:dyDescent="0.25">
      <c r="A792" s="18">
        <v>792</v>
      </c>
      <c r="B792" s="19" t="s">
        <v>2583</v>
      </c>
      <c r="C792" s="19" t="s">
        <v>500</v>
      </c>
      <c r="D792" s="20" t="s">
        <v>501</v>
      </c>
      <c r="E792" s="21" t="s">
        <v>208</v>
      </c>
      <c r="F792" s="22" t="str">
        <f t="shared" si="12"/>
        <v>ĐINH QUANG NINH27/10/2001</v>
      </c>
      <c r="G792" s="19" t="s">
        <v>2583</v>
      </c>
    </row>
    <row r="793" spans="1:7" x14ac:dyDescent="0.25">
      <c r="A793" s="18">
        <v>793</v>
      </c>
      <c r="B793" s="19" t="s">
        <v>2584</v>
      </c>
      <c r="C793" s="19" t="s">
        <v>1445</v>
      </c>
      <c r="D793" s="20" t="s">
        <v>1446</v>
      </c>
      <c r="E793" s="21" t="s">
        <v>1216</v>
      </c>
      <c r="F793" s="22" t="str">
        <f t="shared" si="12"/>
        <v>NGUYỄN THI GIANG NINH16/11/1999</v>
      </c>
      <c r="G793" s="19" t="s">
        <v>2584</v>
      </c>
    </row>
    <row r="794" spans="1:7" x14ac:dyDescent="0.25">
      <c r="A794" s="18">
        <v>794</v>
      </c>
      <c r="B794" s="19" t="s">
        <v>2585</v>
      </c>
      <c r="C794" s="19" t="s">
        <v>881</v>
      </c>
      <c r="D794" s="20" t="s">
        <v>882</v>
      </c>
      <c r="E794" s="21" t="s">
        <v>612</v>
      </c>
      <c r="F794" s="22" t="str">
        <f t="shared" si="12"/>
        <v>TRẦN THỊ NINH09/10/2000</v>
      </c>
      <c r="G794" s="19" t="s">
        <v>2585</v>
      </c>
    </row>
    <row r="795" spans="1:7" x14ac:dyDescent="0.25">
      <c r="A795" s="18">
        <v>795</v>
      </c>
      <c r="B795" s="19" t="s">
        <v>2586</v>
      </c>
      <c r="C795" s="19" t="s">
        <v>1447</v>
      </c>
      <c r="D795" s="20" t="s">
        <v>1352</v>
      </c>
      <c r="E795" s="21" t="s">
        <v>1216</v>
      </c>
      <c r="F795" s="22" t="str">
        <f t="shared" si="12"/>
        <v>ĐÀM THỊ OANH28/12/1999</v>
      </c>
      <c r="G795" s="19" t="s">
        <v>2586</v>
      </c>
    </row>
    <row r="796" spans="1:7" x14ac:dyDescent="0.25">
      <c r="A796" s="18">
        <v>796</v>
      </c>
      <c r="B796" s="19" t="s">
        <v>2587</v>
      </c>
      <c r="C796" s="19" t="s">
        <v>502</v>
      </c>
      <c r="D796" s="20" t="s">
        <v>479</v>
      </c>
      <c r="E796" s="21" t="s">
        <v>237</v>
      </c>
      <c r="F796" s="22" t="str">
        <f t="shared" si="12"/>
        <v>TRƯƠNG THỊ OANH26/06/2001</v>
      </c>
      <c r="G796" s="19" t="s">
        <v>2587</v>
      </c>
    </row>
    <row r="797" spans="1:7" x14ac:dyDescent="0.25">
      <c r="A797" s="18">
        <v>797</v>
      </c>
      <c r="B797" s="19" t="s">
        <v>2588</v>
      </c>
      <c r="C797" s="19" t="s">
        <v>883</v>
      </c>
      <c r="D797" s="20" t="s">
        <v>884</v>
      </c>
      <c r="E797" s="21" t="s">
        <v>612</v>
      </c>
      <c r="F797" s="22" t="str">
        <f t="shared" si="12"/>
        <v>VŨ KIM OANH13/10/2000</v>
      </c>
      <c r="G797" s="19" t="s">
        <v>2588</v>
      </c>
    </row>
    <row r="798" spans="1:7" x14ac:dyDescent="0.25">
      <c r="A798" s="18">
        <v>798</v>
      </c>
      <c r="B798" s="19" t="s">
        <v>2589</v>
      </c>
      <c r="C798" s="19" t="s">
        <v>885</v>
      </c>
      <c r="D798" s="20" t="s">
        <v>634</v>
      </c>
      <c r="E798" s="21" t="s">
        <v>612</v>
      </c>
      <c r="F798" s="22" t="str">
        <f t="shared" si="12"/>
        <v>NGUYỄN THỊ PHẤN10/05/2000</v>
      </c>
      <c r="G798" s="19" t="s">
        <v>2589</v>
      </c>
    </row>
    <row r="799" spans="1:7" x14ac:dyDescent="0.25">
      <c r="A799" s="18">
        <v>799</v>
      </c>
      <c r="B799" s="19" t="s">
        <v>2590</v>
      </c>
      <c r="C799" s="19" t="s">
        <v>1148</v>
      </c>
      <c r="D799" s="20" t="s">
        <v>908</v>
      </c>
      <c r="E799" s="21" t="s">
        <v>689</v>
      </c>
      <c r="F799" s="22" t="str">
        <f t="shared" si="12"/>
        <v>CAO XUÂN PHONG03/10/2000</v>
      </c>
      <c r="G799" s="19" t="s">
        <v>2590</v>
      </c>
    </row>
    <row r="800" spans="1:7" x14ac:dyDescent="0.25">
      <c r="A800" s="18">
        <v>800</v>
      </c>
      <c r="B800" s="19" t="s">
        <v>2591</v>
      </c>
      <c r="C800" s="19" t="s">
        <v>1149</v>
      </c>
      <c r="D800" s="20" t="s">
        <v>1069</v>
      </c>
      <c r="E800" s="21" t="s">
        <v>689</v>
      </c>
      <c r="F800" s="22" t="str">
        <f t="shared" si="12"/>
        <v>NGÔ QUANG PHONG01/08/2000</v>
      </c>
      <c r="G800" s="19" t="s">
        <v>2591</v>
      </c>
    </row>
    <row r="801" spans="1:7" x14ac:dyDescent="0.25">
      <c r="A801" s="18">
        <v>801</v>
      </c>
      <c r="B801" s="19" t="s">
        <v>2592</v>
      </c>
      <c r="C801" s="19" t="s">
        <v>1672</v>
      </c>
      <c r="D801" s="20" t="s">
        <v>1673</v>
      </c>
      <c r="E801" s="21" t="s">
        <v>1238</v>
      </c>
      <c r="F801" s="22" t="str">
        <f t="shared" si="12"/>
        <v>NGUYỄN TIẾN PHONG18/04/1999</v>
      </c>
      <c r="G801" s="19" t="s">
        <v>2592</v>
      </c>
    </row>
    <row r="802" spans="1:7" x14ac:dyDescent="0.25">
      <c r="A802" s="18">
        <v>802</v>
      </c>
      <c r="B802" s="19" t="s">
        <v>2593</v>
      </c>
      <c r="C802" s="19" t="s">
        <v>281</v>
      </c>
      <c r="D802" s="20" t="s">
        <v>2594</v>
      </c>
      <c r="E802" s="21" t="s">
        <v>220</v>
      </c>
      <c r="F802" s="22" t="str">
        <f t="shared" si="12"/>
        <v>NGUYỄN TUẤN PHONG02/03/2001</v>
      </c>
      <c r="G802" s="19" t="s">
        <v>2593</v>
      </c>
    </row>
    <row r="803" spans="1:7" x14ac:dyDescent="0.25">
      <c r="A803" s="18">
        <v>803</v>
      </c>
      <c r="B803" s="19" t="s">
        <v>2595</v>
      </c>
      <c r="C803" s="19" t="s">
        <v>503</v>
      </c>
      <c r="D803" s="20" t="s">
        <v>504</v>
      </c>
      <c r="E803" s="21" t="s">
        <v>174</v>
      </c>
      <c r="F803" s="22" t="str">
        <f t="shared" si="12"/>
        <v>TẠ MINH PHÚ27/07/2001</v>
      </c>
      <c r="G803" s="19" t="s">
        <v>2595</v>
      </c>
    </row>
    <row r="804" spans="1:7" x14ac:dyDescent="0.25">
      <c r="A804" s="18">
        <v>804</v>
      </c>
      <c r="B804" s="19" t="s">
        <v>2596</v>
      </c>
      <c r="C804" s="19" t="s">
        <v>1448</v>
      </c>
      <c r="D804" s="20" t="s">
        <v>1449</v>
      </c>
      <c r="E804" s="21" t="s">
        <v>1221</v>
      </c>
      <c r="F804" s="22" t="str">
        <f t="shared" si="12"/>
        <v>LÊ ĐÌNH PHÚC18/08/1999</v>
      </c>
      <c r="G804" s="19" t="s">
        <v>2596</v>
      </c>
    </row>
    <row r="805" spans="1:7" x14ac:dyDescent="0.25">
      <c r="A805" s="18">
        <v>805</v>
      </c>
      <c r="B805" s="19" t="s">
        <v>2597</v>
      </c>
      <c r="C805" s="19" t="s">
        <v>886</v>
      </c>
      <c r="D805" s="20" t="s">
        <v>887</v>
      </c>
      <c r="E805" s="21" t="s">
        <v>600</v>
      </c>
      <c r="F805" s="22" t="str">
        <f t="shared" si="12"/>
        <v>NGUYỄN CÔNG PHÚC30/06/2000</v>
      </c>
      <c r="G805" s="19" t="s">
        <v>2597</v>
      </c>
    </row>
    <row r="806" spans="1:7" x14ac:dyDescent="0.25">
      <c r="A806" s="18">
        <v>806</v>
      </c>
      <c r="B806" s="19" t="s">
        <v>2598</v>
      </c>
      <c r="C806" s="19" t="s">
        <v>1674</v>
      </c>
      <c r="D806" s="20" t="s">
        <v>1433</v>
      </c>
      <c r="E806" s="21" t="s">
        <v>1241</v>
      </c>
      <c r="F806" s="22" t="str">
        <f t="shared" si="12"/>
        <v>NGUYỄN VĂN PHÚC24/07/1999</v>
      </c>
      <c r="G806" s="19" t="s">
        <v>2598</v>
      </c>
    </row>
    <row r="807" spans="1:7" x14ac:dyDescent="0.25">
      <c r="A807" s="18">
        <v>807</v>
      </c>
      <c r="B807" s="19" t="s">
        <v>2599</v>
      </c>
      <c r="C807" s="19" t="s">
        <v>120</v>
      </c>
      <c r="D807" s="20" t="s">
        <v>121</v>
      </c>
      <c r="E807" s="21" t="s">
        <v>9</v>
      </c>
      <c r="F807" s="22" t="str">
        <f t="shared" si="12"/>
        <v>LƯƠNG ĐÌNH PHÙNG13/06/2001</v>
      </c>
      <c r="G807" s="19" t="s">
        <v>2599</v>
      </c>
    </row>
    <row r="808" spans="1:7" x14ac:dyDescent="0.25">
      <c r="A808" s="18">
        <v>808</v>
      </c>
      <c r="B808" s="19" t="s">
        <v>2600</v>
      </c>
      <c r="C808" s="19" t="s">
        <v>122</v>
      </c>
      <c r="D808" s="20" t="s">
        <v>123</v>
      </c>
      <c r="E808" s="21" t="s">
        <v>9</v>
      </c>
      <c r="F808" s="22" t="str">
        <f t="shared" si="12"/>
        <v>CAO HÀ PHƯƠNG12/05/2001</v>
      </c>
      <c r="G808" s="19" t="s">
        <v>2600</v>
      </c>
    </row>
    <row r="809" spans="1:7" x14ac:dyDescent="0.25">
      <c r="A809" s="18">
        <v>809</v>
      </c>
      <c r="B809" s="19" t="s">
        <v>2601</v>
      </c>
      <c r="C809" s="19" t="s">
        <v>1450</v>
      </c>
      <c r="D809" s="20" t="s">
        <v>1451</v>
      </c>
      <c r="E809" s="21" t="s">
        <v>1214</v>
      </c>
      <c r="F809" s="22" t="str">
        <f t="shared" si="12"/>
        <v>ĐỖ MINH PHƯƠNG23/11/1999</v>
      </c>
      <c r="G809" s="19" t="s">
        <v>2601</v>
      </c>
    </row>
    <row r="810" spans="1:7" x14ac:dyDescent="0.25">
      <c r="A810" s="18">
        <v>810</v>
      </c>
      <c r="B810" s="19" t="s">
        <v>2602</v>
      </c>
      <c r="C810" s="19" t="s">
        <v>1150</v>
      </c>
      <c r="D810" s="20" t="s">
        <v>1151</v>
      </c>
      <c r="E810" s="21" t="s">
        <v>669</v>
      </c>
      <c r="F810" s="22" t="str">
        <f t="shared" si="12"/>
        <v>ĐỖ THỊ PHƯƠNG18/11/2000</v>
      </c>
      <c r="G810" s="19" t="s">
        <v>2602</v>
      </c>
    </row>
    <row r="811" spans="1:7" x14ac:dyDescent="0.25">
      <c r="A811" s="18">
        <v>811</v>
      </c>
      <c r="B811" s="19" t="s">
        <v>2603</v>
      </c>
      <c r="C811" s="19" t="s">
        <v>1675</v>
      </c>
      <c r="D811" s="20" t="s">
        <v>1542</v>
      </c>
      <c r="E811" s="21" t="s">
        <v>1221</v>
      </c>
      <c r="F811" s="22" t="str">
        <f t="shared" si="12"/>
        <v>ĐỖ THỊ QUỲNH PHƯƠNG22/07/1999</v>
      </c>
      <c r="G811" s="19" t="s">
        <v>2603</v>
      </c>
    </row>
    <row r="812" spans="1:7" x14ac:dyDescent="0.25">
      <c r="A812" s="18">
        <v>812</v>
      </c>
      <c r="B812" s="19" t="s">
        <v>2604</v>
      </c>
      <c r="C812" s="19" t="s">
        <v>1676</v>
      </c>
      <c r="D812" s="20" t="s">
        <v>1306</v>
      </c>
      <c r="E812" s="21" t="s">
        <v>1221</v>
      </c>
      <c r="F812" s="22" t="str">
        <f t="shared" si="12"/>
        <v>ĐỒNG THỊ HOÀI PHƯƠNG17/01/1999</v>
      </c>
      <c r="G812" s="19" t="s">
        <v>2604</v>
      </c>
    </row>
    <row r="813" spans="1:7" x14ac:dyDescent="0.25">
      <c r="A813" s="18">
        <v>813</v>
      </c>
      <c r="B813" s="19" t="s">
        <v>2605</v>
      </c>
      <c r="C813" s="19" t="s">
        <v>1452</v>
      </c>
      <c r="D813" s="20" t="s">
        <v>1290</v>
      </c>
      <c r="E813" s="21" t="s">
        <v>1232</v>
      </c>
      <c r="F813" s="22" t="str">
        <f t="shared" si="12"/>
        <v>HOÀNG VIỆT PHƯƠNG21/09/1999</v>
      </c>
      <c r="G813" s="19" t="s">
        <v>2605</v>
      </c>
    </row>
    <row r="814" spans="1:7" x14ac:dyDescent="0.25">
      <c r="A814" s="18">
        <v>814</v>
      </c>
      <c r="B814" s="19" t="s">
        <v>2606</v>
      </c>
      <c r="C814" s="19" t="s">
        <v>1152</v>
      </c>
      <c r="D814" s="20" t="s">
        <v>1153</v>
      </c>
      <c r="E814" s="21" t="s">
        <v>826</v>
      </c>
      <c r="F814" s="22" t="str">
        <f t="shared" si="12"/>
        <v>LƯU THỊ PHƯƠNG29/09/2000</v>
      </c>
      <c r="G814" s="19" t="s">
        <v>2606</v>
      </c>
    </row>
    <row r="815" spans="1:7" x14ac:dyDescent="0.25">
      <c r="A815" s="18">
        <v>815</v>
      </c>
      <c r="B815" s="19" t="s">
        <v>2607</v>
      </c>
      <c r="C815" s="19" t="s">
        <v>1453</v>
      </c>
      <c r="D815" s="20" t="s">
        <v>1343</v>
      </c>
      <c r="E815" s="21" t="s">
        <v>1211</v>
      </c>
      <c r="F815" s="22" t="str">
        <f t="shared" si="12"/>
        <v>NGUYỄN HÀ PHƯƠNG05/11/1999</v>
      </c>
      <c r="G815" s="19" t="s">
        <v>2607</v>
      </c>
    </row>
    <row r="816" spans="1:7" x14ac:dyDescent="0.25">
      <c r="A816" s="18">
        <v>816</v>
      </c>
      <c r="B816" s="19" t="s">
        <v>2608</v>
      </c>
      <c r="C816" s="19" t="s">
        <v>1454</v>
      </c>
      <c r="D816" s="20" t="s">
        <v>1455</v>
      </c>
      <c r="E816" s="21" t="s">
        <v>1232</v>
      </c>
      <c r="F816" s="22" t="str">
        <f t="shared" si="12"/>
        <v>NGUYỄN MAI PHƯƠNG19/09/1999</v>
      </c>
      <c r="G816" s="19" t="s">
        <v>2608</v>
      </c>
    </row>
    <row r="817" spans="1:7" x14ac:dyDescent="0.25">
      <c r="A817" s="18">
        <v>817</v>
      </c>
      <c r="B817" s="19" t="s">
        <v>2609</v>
      </c>
      <c r="C817" s="19" t="s">
        <v>888</v>
      </c>
      <c r="D817" s="20" t="s">
        <v>889</v>
      </c>
      <c r="E817" s="21" t="s">
        <v>674</v>
      </c>
      <c r="F817" s="22" t="str">
        <f t="shared" si="12"/>
        <v>NGUYỄN MINH PHƯƠNG26/12/2000</v>
      </c>
      <c r="G817" s="19" t="s">
        <v>2609</v>
      </c>
    </row>
    <row r="818" spans="1:7" x14ac:dyDescent="0.25">
      <c r="A818" s="18">
        <v>818</v>
      </c>
      <c r="B818" s="19" t="s">
        <v>2610</v>
      </c>
      <c r="C818" s="19" t="s">
        <v>507</v>
      </c>
      <c r="D818" s="20" t="s">
        <v>1456</v>
      </c>
      <c r="E818" s="21" t="s">
        <v>1214</v>
      </c>
      <c r="F818" s="22" t="str">
        <f t="shared" si="12"/>
        <v>NGUYỄN THỊ PHƯƠNG27/01/1999</v>
      </c>
      <c r="G818" s="19" t="s">
        <v>2610</v>
      </c>
    </row>
    <row r="819" spans="1:7" x14ac:dyDescent="0.25">
      <c r="A819" s="18">
        <v>819</v>
      </c>
      <c r="B819" s="19" t="s">
        <v>2611</v>
      </c>
      <c r="C819" s="19" t="s">
        <v>507</v>
      </c>
      <c r="D819" s="20" t="s">
        <v>1677</v>
      </c>
      <c r="E819" s="21" t="s">
        <v>1223</v>
      </c>
      <c r="F819" s="22" t="str">
        <f t="shared" si="12"/>
        <v>NGUYỄN THỊ PHƯƠNG09/02/1999</v>
      </c>
      <c r="G819" s="19" t="s">
        <v>2611</v>
      </c>
    </row>
    <row r="820" spans="1:7" x14ac:dyDescent="0.25">
      <c r="A820" s="18">
        <v>820</v>
      </c>
      <c r="B820" s="19" t="s">
        <v>2612</v>
      </c>
      <c r="C820" s="19" t="s">
        <v>507</v>
      </c>
      <c r="D820" s="20" t="s">
        <v>1154</v>
      </c>
      <c r="E820" s="21" t="s">
        <v>826</v>
      </c>
      <c r="F820" s="22" t="str">
        <f t="shared" si="12"/>
        <v>NGUYỄN THỊ PHƯƠNG20/08/2000</v>
      </c>
      <c r="G820" s="19" t="s">
        <v>2612</v>
      </c>
    </row>
    <row r="821" spans="1:7" x14ac:dyDescent="0.25">
      <c r="A821" s="18">
        <v>821</v>
      </c>
      <c r="B821" s="19" t="s">
        <v>2613</v>
      </c>
      <c r="C821" s="19" t="s">
        <v>507</v>
      </c>
      <c r="D821" s="20" t="s">
        <v>890</v>
      </c>
      <c r="E821" s="21" t="s">
        <v>600</v>
      </c>
      <c r="F821" s="22" t="str">
        <f t="shared" si="12"/>
        <v>NGUYỄN THỊ PHƯƠNG26/09/2000</v>
      </c>
      <c r="G821" s="19" t="s">
        <v>2613</v>
      </c>
    </row>
    <row r="822" spans="1:7" x14ac:dyDescent="0.25">
      <c r="A822" s="18">
        <v>822</v>
      </c>
      <c r="B822" s="19" t="s">
        <v>2614</v>
      </c>
      <c r="C822" s="19" t="s">
        <v>505</v>
      </c>
      <c r="D822" s="20" t="s">
        <v>506</v>
      </c>
      <c r="E822" s="21" t="s">
        <v>220</v>
      </c>
      <c r="F822" s="22" t="str">
        <f t="shared" si="12"/>
        <v>NGUYỄN THỊ  PHƯƠNG19/02/2001</v>
      </c>
      <c r="G822" s="19" t="s">
        <v>2614</v>
      </c>
    </row>
    <row r="823" spans="1:7" x14ac:dyDescent="0.25">
      <c r="A823" s="18">
        <v>823</v>
      </c>
      <c r="B823" s="19" t="s">
        <v>2615</v>
      </c>
      <c r="C823" s="19" t="s">
        <v>507</v>
      </c>
      <c r="D823" s="20" t="s">
        <v>384</v>
      </c>
      <c r="E823" s="21" t="s">
        <v>208</v>
      </c>
      <c r="F823" s="22" t="str">
        <f t="shared" si="12"/>
        <v>NGUYỄN THỊ PHƯƠNG18/03/2001</v>
      </c>
      <c r="G823" s="19" t="s">
        <v>2615</v>
      </c>
    </row>
    <row r="824" spans="1:7" x14ac:dyDescent="0.25">
      <c r="A824" s="18">
        <v>824</v>
      </c>
      <c r="B824" s="19" t="s">
        <v>2616</v>
      </c>
      <c r="C824" s="19" t="s">
        <v>507</v>
      </c>
      <c r="D824" s="20" t="s">
        <v>508</v>
      </c>
      <c r="E824" s="21" t="s">
        <v>237</v>
      </c>
      <c r="F824" s="22" t="str">
        <f t="shared" si="12"/>
        <v>NGUYỄN THỊ PHƯƠNG05/05/2001</v>
      </c>
      <c r="G824" s="19" t="s">
        <v>2616</v>
      </c>
    </row>
    <row r="825" spans="1:7" x14ac:dyDescent="0.25">
      <c r="A825" s="18">
        <v>825</v>
      </c>
      <c r="B825" s="19" t="s">
        <v>2617</v>
      </c>
      <c r="C825" s="19" t="s">
        <v>507</v>
      </c>
      <c r="D825" s="20" t="s">
        <v>509</v>
      </c>
      <c r="E825" s="21" t="s">
        <v>174</v>
      </c>
      <c r="F825" s="22" t="str">
        <f t="shared" si="12"/>
        <v>NGUYỄN THỊ PHƯƠNG24/10/2001</v>
      </c>
      <c r="G825" s="19" t="s">
        <v>2617</v>
      </c>
    </row>
    <row r="826" spans="1:7" x14ac:dyDescent="0.25">
      <c r="A826" s="18">
        <v>826</v>
      </c>
      <c r="B826" s="19" t="s">
        <v>2618</v>
      </c>
      <c r="C826" s="19" t="s">
        <v>1155</v>
      </c>
      <c r="D826" s="20" t="s">
        <v>678</v>
      </c>
      <c r="E826" s="21" t="s">
        <v>669</v>
      </c>
      <c r="F826" s="22" t="str">
        <f t="shared" si="12"/>
        <v>NGUYỄN THỊ HOÀI PHƯƠNG10/11/2000</v>
      </c>
      <c r="G826" s="19" t="s">
        <v>2618</v>
      </c>
    </row>
    <row r="827" spans="1:7" x14ac:dyDescent="0.25">
      <c r="A827" s="18">
        <v>827</v>
      </c>
      <c r="B827" s="19" t="s">
        <v>2619</v>
      </c>
      <c r="C827" s="19" t="s">
        <v>891</v>
      </c>
      <c r="D827" s="20" t="s">
        <v>889</v>
      </c>
      <c r="E827" s="21" t="s">
        <v>603</v>
      </c>
      <c r="F827" s="22" t="str">
        <f t="shared" si="12"/>
        <v>NGUYỄN THỊ NGÂN PHƯƠNG26/12/2000</v>
      </c>
      <c r="G827" s="19" t="s">
        <v>2619</v>
      </c>
    </row>
    <row r="828" spans="1:7" x14ac:dyDescent="0.25">
      <c r="A828" s="18">
        <v>828</v>
      </c>
      <c r="B828" s="19" t="s">
        <v>2620</v>
      </c>
      <c r="C828" s="19" t="s">
        <v>1156</v>
      </c>
      <c r="D828" s="20" t="s">
        <v>615</v>
      </c>
      <c r="E828" s="21" t="s">
        <v>689</v>
      </c>
      <c r="F828" s="22" t="str">
        <f t="shared" si="12"/>
        <v>NGUYỄN THỦY PHƯƠNG23/09/2000</v>
      </c>
      <c r="G828" s="19" t="s">
        <v>2620</v>
      </c>
    </row>
    <row r="829" spans="1:7" x14ac:dyDescent="0.25">
      <c r="A829" s="18">
        <v>829</v>
      </c>
      <c r="B829" s="19" t="s">
        <v>2621</v>
      </c>
      <c r="C829" s="19" t="s">
        <v>282</v>
      </c>
      <c r="D829" s="20" t="s">
        <v>163</v>
      </c>
      <c r="E829" s="21" t="s">
        <v>179</v>
      </c>
      <c r="F829" s="22" t="str">
        <f t="shared" si="12"/>
        <v>TRẦN HIỀN PHƯƠNG27/06/2001</v>
      </c>
      <c r="G829" s="19" t="s">
        <v>2621</v>
      </c>
    </row>
    <row r="830" spans="1:7" x14ac:dyDescent="0.25">
      <c r="A830" s="18">
        <v>830</v>
      </c>
      <c r="B830" s="19" t="s">
        <v>2622</v>
      </c>
      <c r="C830" s="19" t="s">
        <v>510</v>
      </c>
      <c r="D830" s="20" t="s">
        <v>511</v>
      </c>
      <c r="E830" s="21" t="s">
        <v>174</v>
      </c>
      <c r="F830" s="22" t="str">
        <f t="shared" si="12"/>
        <v>VƯƠNG THỊ PHƯƠNG23/08/2001</v>
      </c>
      <c r="G830" s="19" t="s">
        <v>2622</v>
      </c>
    </row>
    <row r="831" spans="1:7" x14ac:dyDescent="0.25">
      <c r="A831" s="18">
        <v>831</v>
      </c>
      <c r="B831" s="19" t="s">
        <v>2623</v>
      </c>
      <c r="C831" s="19" t="s">
        <v>1457</v>
      </c>
      <c r="D831" s="20" t="s">
        <v>1458</v>
      </c>
      <c r="E831" s="21" t="s">
        <v>1221</v>
      </c>
      <c r="F831" s="22" t="str">
        <f t="shared" si="12"/>
        <v>ĐỖ THỊ BÍCH PHƯỢNG30/03/1999</v>
      </c>
      <c r="G831" s="19" t="s">
        <v>2623</v>
      </c>
    </row>
    <row r="832" spans="1:7" x14ac:dyDescent="0.25">
      <c r="A832" s="18">
        <v>832</v>
      </c>
      <c r="B832" s="19" t="s">
        <v>2624</v>
      </c>
      <c r="C832" s="19" t="s">
        <v>1678</v>
      </c>
      <c r="D832" s="20" t="s">
        <v>1679</v>
      </c>
      <c r="E832" s="21" t="s">
        <v>1238</v>
      </c>
      <c r="F832" s="22" t="str">
        <f t="shared" si="12"/>
        <v>LÊ THỊ MINH PHƯỢNG31/03/1999</v>
      </c>
      <c r="G832" s="19" t="s">
        <v>2624</v>
      </c>
    </row>
    <row r="833" spans="1:7" x14ac:dyDescent="0.25">
      <c r="A833" s="18">
        <v>833</v>
      </c>
      <c r="B833" s="19" t="s">
        <v>2625</v>
      </c>
      <c r="C833" s="19" t="s">
        <v>512</v>
      </c>
      <c r="D833" s="20" t="s">
        <v>404</v>
      </c>
      <c r="E833" s="21" t="s">
        <v>208</v>
      </c>
      <c r="F833" s="22" t="str">
        <f t="shared" si="12"/>
        <v>LƯU THỊ THÚY PHƯỢNG06/11/2001</v>
      </c>
      <c r="G833" s="19" t="s">
        <v>2625</v>
      </c>
    </row>
    <row r="834" spans="1:7" x14ac:dyDescent="0.25">
      <c r="A834" s="18">
        <v>834</v>
      </c>
      <c r="B834" s="19" t="s">
        <v>2626</v>
      </c>
      <c r="C834" s="19" t="s">
        <v>892</v>
      </c>
      <c r="D834" s="20" t="s">
        <v>726</v>
      </c>
      <c r="E834" s="21" t="s">
        <v>595</v>
      </c>
      <c r="F834" s="22" t="str">
        <f t="shared" ref="F834:F897" si="13">C834&amp;D834</f>
        <v>NGUYỄN NGỌC PHƯỢNG14/02/2000</v>
      </c>
      <c r="G834" s="19" t="s">
        <v>2626</v>
      </c>
    </row>
    <row r="835" spans="1:7" x14ac:dyDescent="0.25">
      <c r="A835" s="18">
        <v>835</v>
      </c>
      <c r="B835" s="19" t="s">
        <v>2627</v>
      </c>
      <c r="C835" s="19" t="s">
        <v>1157</v>
      </c>
      <c r="D835" s="20" t="s">
        <v>627</v>
      </c>
      <c r="E835" s="21" t="s">
        <v>674</v>
      </c>
      <c r="F835" s="22" t="str">
        <f t="shared" si="13"/>
        <v>Nguyễn Thị Phượng23/01/2000</v>
      </c>
      <c r="G835" s="19" t="s">
        <v>2627</v>
      </c>
    </row>
    <row r="836" spans="1:7" x14ac:dyDescent="0.25">
      <c r="A836" s="18">
        <v>836</v>
      </c>
      <c r="B836" s="19" t="s">
        <v>2628</v>
      </c>
      <c r="C836" s="19" t="s">
        <v>283</v>
      </c>
      <c r="D836" s="20" t="s">
        <v>2629</v>
      </c>
      <c r="E836" s="21" t="s">
        <v>179</v>
      </c>
      <c r="F836" s="22" t="str">
        <f t="shared" si="13"/>
        <v>NGUYỄN THỊ PHƯỢNG29/04/2001</v>
      </c>
      <c r="G836" s="19" t="s">
        <v>2628</v>
      </c>
    </row>
    <row r="837" spans="1:7" x14ac:dyDescent="0.25">
      <c r="A837" s="18">
        <v>837</v>
      </c>
      <c r="B837" s="19" t="s">
        <v>2630</v>
      </c>
      <c r="C837" s="19" t="s">
        <v>1459</v>
      </c>
      <c r="D837" s="20" t="s">
        <v>1255</v>
      </c>
      <c r="E837" s="21" t="s">
        <v>1216</v>
      </c>
      <c r="F837" s="22" t="str">
        <f t="shared" si="13"/>
        <v>NGUYỄN THỊ ÁNH PHƯỢNG01/01/1999</v>
      </c>
      <c r="G837" s="19" t="s">
        <v>2630</v>
      </c>
    </row>
    <row r="838" spans="1:7" x14ac:dyDescent="0.25">
      <c r="A838" s="18">
        <v>838</v>
      </c>
      <c r="B838" s="19" t="s">
        <v>2631</v>
      </c>
      <c r="C838" s="19" t="s">
        <v>893</v>
      </c>
      <c r="D838" s="20" t="s">
        <v>668</v>
      </c>
      <c r="E838" s="21" t="s">
        <v>603</v>
      </c>
      <c r="F838" s="22" t="str">
        <f t="shared" si="13"/>
        <v>LÊ VĂN QUANG05/04/2000</v>
      </c>
      <c r="G838" s="19" t="s">
        <v>2631</v>
      </c>
    </row>
    <row r="839" spans="1:7" x14ac:dyDescent="0.25">
      <c r="A839" s="18">
        <v>839</v>
      </c>
      <c r="B839" s="19" t="s">
        <v>2632</v>
      </c>
      <c r="C839" s="19" t="s">
        <v>1460</v>
      </c>
      <c r="D839" s="20" t="s">
        <v>1461</v>
      </c>
      <c r="E839" s="21" t="s">
        <v>1232</v>
      </c>
      <c r="F839" s="22" t="str">
        <f t="shared" si="13"/>
        <v>NGÔ VĂN QUANG01/02/1999</v>
      </c>
      <c r="G839" s="19" t="s">
        <v>2632</v>
      </c>
    </row>
    <row r="840" spans="1:7" x14ac:dyDescent="0.25">
      <c r="A840" s="18">
        <v>840</v>
      </c>
      <c r="B840" s="19" t="s">
        <v>2633</v>
      </c>
      <c r="C840" s="19" t="s">
        <v>894</v>
      </c>
      <c r="D840" s="20" t="s">
        <v>895</v>
      </c>
      <c r="E840" s="21" t="s">
        <v>588</v>
      </c>
      <c r="F840" s="22" t="str">
        <f t="shared" si="13"/>
        <v>NGUYỄN ĐĂNG QUANG08/06/2000</v>
      </c>
      <c r="G840" s="19" t="s">
        <v>2633</v>
      </c>
    </row>
    <row r="841" spans="1:7" x14ac:dyDescent="0.25">
      <c r="A841" s="18">
        <v>841</v>
      </c>
      <c r="B841" s="19" t="s">
        <v>2634</v>
      </c>
      <c r="C841" s="19" t="s">
        <v>896</v>
      </c>
      <c r="D841" s="20" t="s">
        <v>605</v>
      </c>
      <c r="E841" s="21" t="s">
        <v>603</v>
      </c>
      <c r="F841" s="22" t="str">
        <f t="shared" si="13"/>
        <v>NGUYỄN ĐỨC QUANG12/06/2000</v>
      </c>
      <c r="G841" s="19" t="s">
        <v>2634</v>
      </c>
    </row>
    <row r="842" spans="1:7" x14ac:dyDescent="0.25">
      <c r="A842" s="18">
        <v>842</v>
      </c>
      <c r="B842" s="19" t="s">
        <v>2635</v>
      </c>
      <c r="C842" s="19" t="s">
        <v>1462</v>
      </c>
      <c r="D842" s="20" t="s">
        <v>1463</v>
      </c>
      <c r="E842" s="21" t="s">
        <v>1211</v>
      </c>
      <c r="F842" s="22" t="str">
        <f t="shared" si="13"/>
        <v>NGUYỄN MINH QUANG04/12/1999</v>
      </c>
      <c r="G842" s="19" t="s">
        <v>2635</v>
      </c>
    </row>
    <row r="843" spans="1:7" x14ac:dyDescent="0.25">
      <c r="A843" s="18">
        <v>843</v>
      </c>
      <c r="B843" s="19" t="s">
        <v>2636</v>
      </c>
      <c r="C843" s="19" t="s">
        <v>1158</v>
      </c>
      <c r="D843" s="20" t="s">
        <v>751</v>
      </c>
      <c r="E843" s="21" t="s">
        <v>689</v>
      </c>
      <c r="F843" s="22" t="str">
        <f t="shared" si="13"/>
        <v>NGUYỄN PHƯƠNG QUANG12/01/2000</v>
      </c>
      <c r="G843" s="19" t="s">
        <v>2636</v>
      </c>
    </row>
    <row r="844" spans="1:7" x14ac:dyDescent="0.25">
      <c r="A844" s="18">
        <v>844</v>
      </c>
      <c r="B844" s="19" t="s">
        <v>2637</v>
      </c>
      <c r="C844" s="19" t="s">
        <v>284</v>
      </c>
      <c r="D844" s="20" t="s">
        <v>1680</v>
      </c>
      <c r="E844" s="21" t="s">
        <v>1221</v>
      </c>
      <c r="F844" s="22" t="str">
        <f t="shared" si="13"/>
        <v>NGUYỄN VĂN QUANG04/10/1999</v>
      </c>
      <c r="G844" s="19" t="s">
        <v>2637</v>
      </c>
    </row>
    <row r="845" spans="1:7" x14ac:dyDescent="0.25">
      <c r="A845" s="18">
        <v>845</v>
      </c>
      <c r="B845" s="19" t="s">
        <v>2638</v>
      </c>
      <c r="C845" s="19" t="s">
        <v>284</v>
      </c>
      <c r="D845" s="20" t="s">
        <v>493</v>
      </c>
      <c r="E845" s="21" t="s">
        <v>174</v>
      </c>
      <c r="F845" s="22" t="str">
        <f t="shared" si="13"/>
        <v>NGUYỄN VĂN QUANG25/08/2001</v>
      </c>
      <c r="G845" s="19" t="s">
        <v>2638</v>
      </c>
    </row>
    <row r="846" spans="1:7" x14ac:dyDescent="0.25">
      <c r="A846" s="18">
        <v>846</v>
      </c>
      <c r="B846" s="19" t="s">
        <v>2639</v>
      </c>
      <c r="C846" s="19" t="s">
        <v>1464</v>
      </c>
      <c r="D846" s="20" t="s">
        <v>1465</v>
      </c>
      <c r="E846" s="21" t="s">
        <v>1238</v>
      </c>
      <c r="F846" s="22" t="str">
        <f t="shared" si="13"/>
        <v>TRẦN MINH QUANG23/10/1999</v>
      </c>
      <c r="G846" s="19" t="s">
        <v>2639</v>
      </c>
    </row>
    <row r="847" spans="1:7" x14ac:dyDescent="0.25">
      <c r="A847" s="18">
        <v>847</v>
      </c>
      <c r="B847" s="19" t="s">
        <v>2640</v>
      </c>
      <c r="C847" s="19" t="s">
        <v>285</v>
      </c>
      <c r="D847" s="20" t="s">
        <v>1582</v>
      </c>
      <c r="E847" s="21" t="s">
        <v>174</v>
      </c>
      <c r="F847" s="22" t="str">
        <f t="shared" si="13"/>
        <v>TRỊNH MINH QUANG02/01/1999</v>
      </c>
      <c r="G847" s="19" t="s">
        <v>2640</v>
      </c>
    </row>
    <row r="848" spans="1:7" x14ac:dyDescent="0.25">
      <c r="A848" s="18">
        <v>848</v>
      </c>
      <c r="B848" s="19" t="s">
        <v>2641</v>
      </c>
      <c r="C848" s="19" t="s">
        <v>286</v>
      </c>
      <c r="D848" s="20" t="s">
        <v>2157</v>
      </c>
      <c r="E848" s="21" t="s">
        <v>208</v>
      </c>
      <c r="F848" s="22" t="str">
        <f t="shared" si="13"/>
        <v>VŨ NGỌC QUANG07/09/2001</v>
      </c>
      <c r="G848" s="19" t="s">
        <v>2641</v>
      </c>
    </row>
    <row r="849" spans="1:7" x14ac:dyDescent="0.25">
      <c r="A849" s="18">
        <v>849</v>
      </c>
      <c r="B849" s="19" t="s">
        <v>2642</v>
      </c>
      <c r="C849" s="19" t="s">
        <v>1466</v>
      </c>
      <c r="D849" s="20" t="s">
        <v>1467</v>
      </c>
      <c r="E849" s="21" t="s">
        <v>1232</v>
      </c>
      <c r="F849" s="22" t="str">
        <f t="shared" si="13"/>
        <v>BÙI CÔNG QUÂN21/07/1999</v>
      </c>
      <c r="G849" s="19" t="s">
        <v>2642</v>
      </c>
    </row>
    <row r="850" spans="1:7" x14ac:dyDescent="0.25">
      <c r="A850" s="18">
        <v>850</v>
      </c>
      <c r="B850" s="19" t="s">
        <v>2643</v>
      </c>
      <c r="C850" s="19" t="s">
        <v>287</v>
      </c>
      <c r="D850" s="20" t="s">
        <v>37</v>
      </c>
      <c r="E850" s="21" t="s">
        <v>172</v>
      </c>
      <c r="F850" s="22" t="str">
        <f t="shared" si="13"/>
        <v>NGUYỄN ANH QUÂN18/07/2001</v>
      </c>
      <c r="G850" s="19" t="s">
        <v>2643</v>
      </c>
    </row>
    <row r="851" spans="1:7" x14ac:dyDescent="0.25">
      <c r="A851" s="18">
        <v>851</v>
      </c>
      <c r="B851" s="19" t="s">
        <v>2644</v>
      </c>
      <c r="C851" s="19" t="s">
        <v>897</v>
      </c>
      <c r="D851" s="20" t="s">
        <v>1442</v>
      </c>
      <c r="E851" s="21" t="s">
        <v>1221</v>
      </c>
      <c r="F851" s="22" t="str">
        <f t="shared" si="13"/>
        <v>NGUYỄN HỒNG QUÂN16/09/1999</v>
      </c>
      <c r="G851" s="19" t="s">
        <v>2644</v>
      </c>
    </row>
    <row r="852" spans="1:7" x14ac:dyDescent="0.25">
      <c r="A852" s="18">
        <v>852</v>
      </c>
      <c r="B852" s="19" t="s">
        <v>2645</v>
      </c>
      <c r="C852" s="19" t="s">
        <v>897</v>
      </c>
      <c r="D852" s="20" t="s">
        <v>898</v>
      </c>
      <c r="E852" s="21" t="s">
        <v>600</v>
      </c>
      <c r="F852" s="22" t="str">
        <f t="shared" si="13"/>
        <v>NGUYỄN HỒNG QUÂN20/02/2000</v>
      </c>
      <c r="G852" s="19" t="s">
        <v>2645</v>
      </c>
    </row>
    <row r="853" spans="1:7" x14ac:dyDescent="0.25">
      <c r="A853" s="18">
        <v>853</v>
      </c>
      <c r="B853" s="19" t="s">
        <v>2646</v>
      </c>
      <c r="C853" s="19" t="s">
        <v>899</v>
      </c>
      <c r="D853" s="20" t="s">
        <v>900</v>
      </c>
      <c r="E853" s="21" t="s">
        <v>826</v>
      </c>
      <c r="F853" s="22" t="str">
        <f t="shared" si="13"/>
        <v>NGUYỄN VĂN QUÂN22/10/2000</v>
      </c>
      <c r="G853" s="19" t="s">
        <v>2646</v>
      </c>
    </row>
    <row r="854" spans="1:7" x14ac:dyDescent="0.25">
      <c r="A854" s="18">
        <v>854</v>
      </c>
      <c r="B854" s="19" t="s">
        <v>2647</v>
      </c>
      <c r="C854" s="19" t="s">
        <v>1681</v>
      </c>
      <c r="D854" s="20" t="s">
        <v>1586</v>
      </c>
      <c r="E854" s="21" t="s">
        <v>1238</v>
      </c>
      <c r="F854" s="22" t="str">
        <f t="shared" si="13"/>
        <v>LÊ VĂN QUÍ22/01/1999</v>
      </c>
      <c r="G854" s="19" t="s">
        <v>2647</v>
      </c>
    </row>
    <row r="855" spans="1:7" x14ac:dyDescent="0.25">
      <c r="A855" s="18">
        <v>855</v>
      </c>
      <c r="B855" s="19" t="s">
        <v>2648</v>
      </c>
      <c r="C855" s="19" t="s">
        <v>1159</v>
      </c>
      <c r="D855" s="20" t="s">
        <v>712</v>
      </c>
      <c r="E855" s="21" t="s">
        <v>689</v>
      </c>
      <c r="F855" s="22" t="str">
        <f t="shared" si="13"/>
        <v>NGUYỄN LONG QUỐC12/11/2000</v>
      </c>
      <c r="G855" s="19" t="s">
        <v>2648</v>
      </c>
    </row>
    <row r="856" spans="1:7" x14ac:dyDescent="0.25">
      <c r="A856" s="18">
        <v>856</v>
      </c>
      <c r="B856" s="19" t="s">
        <v>2649</v>
      </c>
      <c r="C856" s="19" t="s">
        <v>901</v>
      </c>
      <c r="D856" s="20" t="s">
        <v>902</v>
      </c>
      <c r="E856" s="21" t="s">
        <v>595</v>
      </c>
      <c r="F856" s="22" t="str">
        <f t="shared" si="13"/>
        <v>ĐỖ QUANG QUÝ10/08/2000</v>
      </c>
      <c r="G856" s="19" t="s">
        <v>2649</v>
      </c>
    </row>
    <row r="857" spans="1:7" x14ac:dyDescent="0.25">
      <c r="A857" s="18">
        <v>857</v>
      </c>
      <c r="B857" s="19" t="s">
        <v>2650</v>
      </c>
      <c r="C857" s="19" t="s">
        <v>288</v>
      </c>
      <c r="D857" s="20" t="s">
        <v>155</v>
      </c>
      <c r="E857" s="21" t="s">
        <v>177</v>
      </c>
      <c r="F857" s="22" t="str">
        <f t="shared" si="13"/>
        <v>LƯƠNG HỮU QUÝ27/05/2001</v>
      </c>
      <c r="G857" s="19" t="s">
        <v>2650</v>
      </c>
    </row>
    <row r="858" spans="1:7" x14ac:dyDescent="0.25">
      <c r="A858" s="18">
        <v>858</v>
      </c>
      <c r="B858" s="19" t="s">
        <v>2651</v>
      </c>
      <c r="C858" s="19" t="s">
        <v>1682</v>
      </c>
      <c r="D858" s="20" t="s">
        <v>1632</v>
      </c>
      <c r="E858" s="21" t="s">
        <v>1241</v>
      </c>
      <c r="F858" s="22" t="str">
        <f t="shared" si="13"/>
        <v>NGÔ XUÂN QUÝ15/01/1999</v>
      </c>
      <c r="G858" s="19" t="s">
        <v>2651</v>
      </c>
    </row>
    <row r="859" spans="1:7" x14ac:dyDescent="0.25">
      <c r="A859" s="18">
        <v>859</v>
      </c>
      <c r="B859" s="19" t="s">
        <v>2652</v>
      </c>
      <c r="C859" s="19" t="s">
        <v>1468</v>
      </c>
      <c r="D859" s="20" t="s">
        <v>1469</v>
      </c>
      <c r="E859" s="21" t="s">
        <v>1232</v>
      </c>
      <c r="F859" s="22" t="str">
        <f t="shared" si="13"/>
        <v>TRẦN MINH QUÝ06/05/1999</v>
      </c>
      <c r="G859" s="19" t="s">
        <v>2652</v>
      </c>
    </row>
    <row r="860" spans="1:7" x14ac:dyDescent="0.25">
      <c r="A860" s="18">
        <v>860</v>
      </c>
      <c r="B860" s="19" t="s">
        <v>2653</v>
      </c>
      <c r="C860" s="19" t="s">
        <v>903</v>
      </c>
      <c r="D860" s="20" t="s">
        <v>904</v>
      </c>
      <c r="E860" s="21" t="s">
        <v>612</v>
      </c>
      <c r="F860" s="22" t="str">
        <f t="shared" si="13"/>
        <v>BÙI THỊ QUYÊN28/09/2000</v>
      </c>
      <c r="G860" s="19" t="s">
        <v>2653</v>
      </c>
    </row>
    <row r="861" spans="1:7" x14ac:dyDescent="0.25">
      <c r="A861" s="18">
        <v>861</v>
      </c>
      <c r="B861" s="19" t="s">
        <v>2654</v>
      </c>
      <c r="C861" s="19" t="s">
        <v>905</v>
      </c>
      <c r="D861" s="20" t="s">
        <v>906</v>
      </c>
      <c r="E861" s="21" t="s">
        <v>612</v>
      </c>
      <c r="F861" s="22" t="str">
        <f t="shared" si="13"/>
        <v>ĐỖ THỊ QUYÊN18/05/2000</v>
      </c>
      <c r="G861" s="19" t="s">
        <v>2654</v>
      </c>
    </row>
    <row r="862" spans="1:7" x14ac:dyDescent="0.25">
      <c r="A862" s="18">
        <v>862</v>
      </c>
      <c r="B862" s="19" t="s">
        <v>2655</v>
      </c>
      <c r="C862" s="19" t="s">
        <v>513</v>
      </c>
      <c r="D862" s="20" t="s">
        <v>329</v>
      </c>
      <c r="E862" s="21" t="s">
        <v>220</v>
      </c>
      <c r="F862" s="22" t="str">
        <f t="shared" si="13"/>
        <v>LƯU THỊ QUYÊN17/03/2001</v>
      </c>
      <c r="G862" s="19" t="s">
        <v>2655</v>
      </c>
    </row>
    <row r="863" spans="1:7" x14ac:dyDescent="0.25">
      <c r="A863" s="18">
        <v>863</v>
      </c>
      <c r="B863" s="19" t="s">
        <v>2656</v>
      </c>
      <c r="C863" s="19" t="s">
        <v>1470</v>
      </c>
      <c r="D863" s="20" t="s">
        <v>1471</v>
      </c>
      <c r="E863" s="21" t="s">
        <v>1232</v>
      </c>
      <c r="F863" s="22" t="str">
        <f t="shared" si="13"/>
        <v>NGUYỄN THỊ QUYÊN08/07/1999</v>
      </c>
      <c r="G863" s="19" t="s">
        <v>2656</v>
      </c>
    </row>
    <row r="864" spans="1:7" x14ac:dyDescent="0.25">
      <c r="A864" s="18">
        <v>864</v>
      </c>
      <c r="B864" s="19" t="s">
        <v>2657</v>
      </c>
      <c r="C864" s="19" t="s">
        <v>1160</v>
      </c>
      <c r="D864" s="20" t="s">
        <v>862</v>
      </c>
      <c r="E864" s="21" t="s">
        <v>669</v>
      </c>
      <c r="F864" s="22" t="str">
        <f t="shared" si="13"/>
        <v>NGUYỄN THỊ HỒNG QUYÊN31/03/2000</v>
      </c>
      <c r="G864" s="19" t="s">
        <v>2657</v>
      </c>
    </row>
    <row r="865" spans="1:7" x14ac:dyDescent="0.25">
      <c r="A865" s="18">
        <v>865</v>
      </c>
      <c r="B865" s="19" t="s">
        <v>2658</v>
      </c>
      <c r="C865" s="19" t="s">
        <v>1472</v>
      </c>
      <c r="D865" s="20" t="s">
        <v>1473</v>
      </c>
      <c r="E865" s="21" t="s">
        <v>1211</v>
      </c>
      <c r="F865" s="22" t="str">
        <f t="shared" si="13"/>
        <v>NGUYỄN THU QUYÊN25/11/1999</v>
      </c>
      <c r="G865" s="19" t="s">
        <v>2658</v>
      </c>
    </row>
    <row r="866" spans="1:7" x14ac:dyDescent="0.25">
      <c r="A866" s="18">
        <v>866</v>
      </c>
      <c r="B866" s="19" t="s">
        <v>2659</v>
      </c>
      <c r="C866" s="19" t="s">
        <v>907</v>
      </c>
      <c r="D866" s="20" t="s">
        <v>908</v>
      </c>
      <c r="E866" s="21" t="s">
        <v>595</v>
      </c>
      <c r="F866" s="22" t="str">
        <f t="shared" si="13"/>
        <v>SÁI THỊ QUYÊN03/10/2000</v>
      </c>
      <c r="G866" s="19" t="s">
        <v>2659</v>
      </c>
    </row>
    <row r="867" spans="1:7" x14ac:dyDescent="0.25">
      <c r="A867" s="18">
        <v>867</v>
      </c>
      <c r="B867" s="19" t="s">
        <v>2660</v>
      </c>
      <c r="C867" s="19" t="s">
        <v>909</v>
      </c>
      <c r="D867" s="20" t="s">
        <v>910</v>
      </c>
      <c r="E867" s="21" t="s">
        <v>588</v>
      </c>
      <c r="F867" s="22" t="str">
        <f t="shared" si="13"/>
        <v>VI THỊ QUYÊN09/03/2000</v>
      </c>
      <c r="G867" s="19" t="s">
        <v>2660</v>
      </c>
    </row>
    <row r="868" spans="1:7" x14ac:dyDescent="0.25">
      <c r="A868" s="18">
        <v>868</v>
      </c>
      <c r="B868" s="19" t="s">
        <v>2661</v>
      </c>
      <c r="C868" s="19" t="s">
        <v>514</v>
      </c>
      <c r="D868" s="20" t="s">
        <v>515</v>
      </c>
      <c r="E868" s="21" t="s">
        <v>192</v>
      </c>
      <c r="F868" s="22" t="str">
        <f t="shared" si="13"/>
        <v>NGUYỄN XUÂN QUYỀN30/03/2001</v>
      </c>
      <c r="G868" s="19" t="s">
        <v>2661</v>
      </c>
    </row>
    <row r="869" spans="1:7" x14ac:dyDescent="0.25">
      <c r="A869" s="18">
        <v>869</v>
      </c>
      <c r="B869" s="19" t="s">
        <v>2662</v>
      </c>
      <c r="C869" s="19" t="s">
        <v>911</v>
      </c>
      <c r="D869" s="20" t="s">
        <v>912</v>
      </c>
      <c r="E869" s="21" t="s">
        <v>612</v>
      </c>
      <c r="F869" s="22" t="str">
        <f t="shared" si="13"/>
        <v>TRẦN NGUYÊN QUYẾT22/02/2000</v>
      </c>
      <c r="G869" s="19" t="s">
        <v>2662</v>
      </c>
    </row>
    <row r="870" spans="1:7" x14ac:dyDescent="0.25">
      <c r="A870" s="18">
        <v>870</v>
      </c>
      <c r="B870" s="19" t="s">
        <v>2663</v>
      </c>
      <c r="C870" s="19" t="s">
        <v>1161</v>
      </c>
      <c r="D870" s="20" t="s">
        <v>1529</v>
      </c>
      <c r="E870" s="21" t="s">
        <v>1238</v>
      </c>
      <c r="F870" s="22" t="str">
        <f t="shared" si="13"/>
        <v>ĐÀO NHƯ QUỲNH16/02/1999</v>
      </c>
      <c r="G870" s="19" t="s">
        <v>2663</v>
      </c>
    </row>
    <row r="871" spans="1:7" x14ac:dyDescent="0.25">
      <c r="A871" s="18">
        <v>871</v>
      </c>
      <c r="B871" s="19" t="s">
        <v>2664</v>
      </c>
      <c r="C871" s="19" t="s">
        <v>1161</v>
      </c>
      <c r="D871" s="20" t="s">
        <v>712</v>
      </c>
      <c r="E871" s="21" t="s">
        <v>826</v>
      </c>
      <c r="F871" s="22" t="str">
        <f t="shared" si="13"/>
        <v>ĐÀO NHƯ QUỲNH12/11/2000</v>
      </c>
      <c r="G871" s="19" t="s">
        <v>2664</v>
      </c>
    </row>
    <row r="872" spans="1:7" x14ac:dyDescent="0.25">
      <c r="A872" s="18">
        <v>872</v>
      </c>
      <c r="B872" s="19" t="s">
        <v>2665</v>
      </c>
      <c r="C872" s="19" t="s">
        <v>913</v>
      </c>
      <c r="D872" s="20" t="s">
        <v>607</v>
      </c>
      <c r="E872" s="21" t="s">
        <v>647</v>
      </c>
      <c r="F872" s="22" t="str">
        <f t="shared" si="13"/>
        <v>ĐỖ ĐỨC QUỲNH19/09/2000</v>
      </c>
      <c r="G872" s="19" t="s">
        <v>2665</v>
      </c>
    </row>
    <row r="873" spans="1:7" x14ac:dyDescent="0.25">
      <c r="A873" s="18">
        <v>873</v>
      </c>
      <c r="B873" s="19" t="s">
        <v>2666</v>
      </c>
      <c r="C873" s="19" t="s">
        <v>1683</v>
      </c>
      <c r="D873" s="20" t="s">
        <v>1341</v>
      </c>
      <c r="E873" s="21" t="s">
        <v>1223</v>
      </c>
      <c r="F873" s="22" t="str">
        <f t="shared" si="13"/>
        <v>ĐỖ NHƯ QUỲNH08/08/1999</v>
      </c>
      <c r="G873" s="19" t="s">
        <v>2666</v>
      </c>
    </row>
    <row r="874" spans="1:7" x14ac:dyDescent="0.25">
      <c r="A874" s="18">
        <v>874</v>
      </c>
      <c r="B874" s="19" t="s">
        <v>2667</v>
      </c>
      <c r="C874" s="19" t="s">
        <v>124</v>
      </c>
      <c r="D874" s="20" t="s">
        <v>125</v>
      </c>
      <c r="E874" s="21" t="s">
        <v>9</v>
      </c>
      <c r="F874" s="22" t="str">
        <f t="shared" si="13"/>
        <v>NGUYỄN ĐỨC QUỲNH26/09/2001</v>
      </c>
      <c r="G874" s="19" t="s">
        <v>2667</v>
      </c>
    </row>
    <row r="875" spans="1:7" x14ac:dyDescent="0.25">
      <c r="A875" s="18">
        <v>875</v>
      </c>
      <c r="B875" s="19" t="s">
        <v>2668</v>
      </c>
      <c r="C875" s="19" t="s">
        <v>289</v>
      </c>
      <c r="D875" s="20" t="s">
        <v>2669</v>
      </c>
      <c r="E875" s="21" t="s">
        <v>179</v>
      </c>
      <c r="F875" s="22" t="str">
        <f t="shared" si="13"/>
        <v>NGUYỄN HƯƠNG QUỲNH02/08/2001</v>
      </c>
      <c r="G875" s="19" t="s">
        <v>2668</v>
      </c>
    </row>
    <row r="876" spans="1:7" x14ac:dyDescent="0.25">
      <c r="A876" s="18">
        <v>876</v>
      </c>
      <c r="B876" s="19" t="s">
        <v>2670</v>
      </c>
      <c r="C876" s="19" t="s">
        <v>1474</v>
      </c>
      <c r="D876" s="20" t="s">
        <v>1684</v>
      </c>
      <c r="E876" s="21" t="s">
        <v>1238</v>
      </c>
      <c r="F876" s="22" t="str">
        <f t="shared" si="13"/>
        <v>NGUYỄN THỊ QUỲNH07/08/1999</v>
      </c>
      <c r="G876" s="19" t="s">
        <v>2670</v>
      </c>
    </row>
    <row r="877" spans="1:7" x14ac:dyDescent="0.25">
      <c r="A877" s="18">
        <v>877</v>
      </c>
      <c r="B877" s="19" t="s">
        <v>2671</v>
      </c>
      <c r="C877" s="19" t="s">
        <v>1474</v>
      </c>
      <c r="D877" s="20" t="s">
        <v>1379</v>
      </c>
      <c r="E877" s="21" t="s">
        <v>1214</v>
      </c>
      <c r="F877" s="22" t="str">
        <f t="shared" si="13"/>
        <v>NGUYỄN THỊ QUỲNH19/12/1999</v>
      </c>
      <c r="G877" s="19" t="s">
        <v>2671</v>
      </c>
    </row>
    <row r="878" spans="1:7" x14ac:dyDescent="0.25">
      <c r="A878" s="18">
        <v>878</v>
      </c>
      <c r="B878" s="19" t="s">
        <v>2672</v>
      </c>
      <c r="C878" s="19" t="s">
        <v>914</v>
      </c>
      <c r="D878" s="20" t="s">
        <v>915</v>
      </c>
      <c r="E878" s="21" t="s">
        <v>600</v>
      </c>
      <c r="F878" s="22" t="str">
        <f t="shared" si="13"/>
        <v>NGUYỄN THỊ DIỄM QUỲNH06/03/2000</v>
      </c>
      <c r="G878" s="19" t="s">
        <v>2672</v>
      </c>
    </row>
    <row r="879" spans="1:7" x14ac:dyDescent="0.25">
      <c r="A879" s="18">
        <v>879</v>
      </c>
      <c r="B879" s="19" t="s">
        <v>2673</v>
      </c>
      <c r="C879" s="19" t="s">
        <v>516</v>
      </c>
      <c r="D879" s="20" t="s">
        <v>1475</v>
      </c>
      <c r="E879" s="21" t="s">
        <v>1216</v>
      </c>
      <c r="F879" s="22" t="str">
        <f t="shared" si="13"/>
        <v>NGUYỄN THỊ NHƯ QUỲNH03/09/1999</v>
      </c>
      <c r="G879" s="19" t="s">
        <v>2673</v>
      </c>
    </row>
    <row r="880" spans="1:7" x14ac:dyDescent="0.25">
      <c r="A880" s="18">
        <v>880</v>
      </c>
      <c r="B880" s="19" t="s">
        <v>2674</v>
      </c>
      <c r="C880" s="19" t="s">
        <v>516</v>
      </c>
      <c r="D880" s="20" t="s">
        <v>517</v>
      </c>
      <c r="E880" s="21" t="s">
        <v>192</v>
      </c>
      <c r="F880" s="22" t="str">
        <f t="shared" si="13"/>
        <v>NGUYỄN THỊ NHƯ QUỲNH07/04/2001</v>
      </c>
      <c r="G880" s="19" t="s">
        <v>2674</v>
      </c>
    </row>
    <row r="881" spans="1:7" x14ac:dyDescent="0.25">
      <c r="A881" s="18">
        <v>881</v>
      </c>
      <c r="B881" s="19" t="s">
        <v>2675</v>
      </c>
      <c r="C881" s="19" t="s">
        <v>916</v>
      </c>
      <c r="D881" s="20" t="s">
        <v>917</v>
      </c>
      <c r="E881" s="21" t="s">
        <v>647</v>
      </c>
      <c r="F881" s="22" t="str">
        <f t="shared" si="13"/>
        <v>NGUYỄN THUÝ QUỲNH24/12/2000</v>
      </c>
      <c r="G881" s="19" t="s">
        <v>2675</v>
      </c>
    </row>
    <row r="882" spans="1:7" x14ac:dyDescent="0.25">
      <c r="A882" s="18">
        <v>882</v>
      </c>
      <c r="B882" s="19" t="s">
        <v>2676</v>
      </c>
      <c r="C882" s="19" t="s">
        <v>918</v>
      </c>
      <c r="D882" s="20" t="s">
        <v>919</v>
      </c>
      <c r="E882" s="21" t="s">
        <v>595</v>
      </c>
      <c r="F882" s="22" t="str">
        <f t="shared" si="13"/>
        <v>NGUYỄN XUÂN QUỲNH17/02/2000</v>
      </c>
      <c r="G882" s="19" t="s">
        <v>2676</v>
      </c>
    </row>
    <row r="883" spans="1:7" x14ac:dyDescent="0.25">
      <c r="A883" s="18">
        <v>883</v>
      </c>
      <c r="B883" s="19" t="s">
        <v>2677</v>
      </c>
      <c r="C883" s="19" t="s">
        <v>290</v>
      </c>
      <c r="D883" s="20" t="s">
        <v>2678</v>
      </c>
      <c r="E883" s="21" t="s">
        <v>177</v>
      </c>
      <c r="F883" s="22" t="str">
        <f t="shared" si="13"/>
        <v>TRẦN PHƯƠNG QUỲNH15/07/2001</v>
      </c>
      <c r="G883" s="19" t="s">
        <v>2677</v>
      </c>
    </row>
    <row r="884" spans="1:7" x14ac:dyDescent="0.25">
      <c r="A884" s="18">
        <v>884</v>
      </c>
      <c r="B884" s="19" t="s">
        <v>2679</v>
      </c>
      <c r="C884" s="19" t="s">
        <v>1476</v>
      </c>
      <c r="D884" s="20" t="s">
        <v>1477</v>
      </c>
      <c r="E884" s="21" t="s">
        <v>1216</v>
      </c>
      <c r="F884" s="22" t="str">
        <f t="shared" si="13"/>
        <v>TRƯƠNG THỊ THU QUỲNH27/10/1999</v>
      </c>
      <c r="G884" s="19" t="s">
        <v>2679</v>
      </c>
    </row>
    <row r="885" spans="1:7" x14ac:dyDescent="0.25">
      <c r="A885" s="18">
        <v>885</v>
      </c>
      <c r="B885" s="19" t="s">
        <v>2680</v>
      </c>
      <c r="C885" s="19" t="s">
        <v>920</v>
      </c>
      <c r="D885" s="20" t="s">
        <v>814</v>
      </c>
      <c r="E885" s="21" t="s">
        <v>647</v>
      </c>
      <c r="F885" s="22" t="str">
        <f t="shared" si="13"/>
        <v>VŨ BÁ NGỌC RỒNG11/09/2000</v>
      </c>
      <c r="G885" s="19" t="s">
        <v>2680</v>
      </c>
    </row>
    <row r="886" spans="1:7" x14ac:dyDescent="0.25">
      <c r="A886" s="18">
        <v>886</v>
      </c>
      <c r="B886" s="19" t="s">
        <v>2681</v>
      </c>
      <c r="C886" s="19" t="s">
        <v>291</v>
      </c>
      <c r="D886" s="20" t="s">
        <v>2682</v>
      </c>
      <c r="E886" s="21" t="s">
        <v>174</v>
      </c>
      <c r="F886" s="22" t="str">
        <f t="shared" si="13"/>
        <v>NGUYỄN ĐÌNH SANG31/05/2001</v>
      </c>
      <c r="G886" s="19" t="s">
        <v>2681</v>
      </c>
    </row>
    <row r="887" spans="1:7" x14ac:dyDescent="0.25">
      <c r="A887" s="18">
        <v>887</v>
      </c>
      <c r="B887" s="19" t="s">
        <v>2683</v>
      </c>
      <c r="C887" s="19" t="s">
        <v>1685</v>
      </c>
      <c r="D887" s="20" t="s">
        <v>1686</v>
      </c>
      <c r="E887" s="21" t="s">
        <v>1221</v>
      </c>
      <c r="F887" s="22" t="str">
        <f t="shared" si="13"/>
        <v>BÙI THỊ SÁNG08/02/1999</v>
      </c>
      <c r="G887" s="19" t="s">
        <v>2683</v>
      </c>
    </row>
    <row r="888" spans="1:7" x14ac:dyDescent="0.25">
      <c r="A888" s="18">
        <v>888</v>
      </c>
      <c r="B888" s="19" t="s">
        <v>2684</v>
      </c>
      <c r="C888" s="19" t="s">
        <v>921</v>
      </c>
      <c r="D888" s="20" t="s">
        <v>666</v>
      </c>
      <c r="E888" s="21" t="s">
        <v>612</v>
      </c>
      <c r="F888" s="22" t="str">
        <f t="shared" si="13"/>
        <v>PHẠM TRUNG SÁNG14/01/2000</v>
      </c>
      <c r="G888" s="19" t="s">
        <v>2684</v>
      </c>
    </row>
    <row r="889" spans="1:7" x14ac:dyDescent="0.25">
      <c r="A889" s="18">
        <v>889</v>
      </c>
      <c r="B889" s="19" t="s">
        <v>2685</v>
      </c>
      <c r="C889" s="19" t="s">
        <v>518</v>
      </c>
      <c r="D889" s="20" t="s">
        <v>519</v>
      </c>
      <c r="E889" s="21" t="s">
        <v>174</v>
      </c>
      <c r="F889" s="22" t="str">
        <f t="shared" si="13"/>
        <v>NGUYỄN MAI SAO16/03/2001</v>
      </c>
      <c r="G889" s="19" t="s">
        <v>2685</v>
      </c>
    </row>
    <row r="890" spans="1:7" x14ac:dyDescent="0.25">
      <c r="A890" s="18">
        <v>890</v>
      </c>
      <c r="B890" s="19" t="s">
        <v>2686</v>
      </c>
      <c r="C890" s="19" t="s">
        <v>292</v>
      </c>
      <c r="D890" s="20" t="s">
        <v>922</v>
      </c>
      <c r="E890" s="21" t="s">
        <v>612</v>
      </c>
      <c r="F890" s="22" t="str">
        <f t="shared" si="13"/>
        <v>NGUYỄN THỊ SEN03/03/2000</v>
      </c>
      <c r="G890" s="19" t="s">
        <v>2686</v>
      </c>
    </row>
    <row r="891" spans="1:7" x14ac:dyDescent="0.25">
      <c r="A891" s="18">
        <v>891</v>
      </c>
      <c r="B891" s="19" t="s">
        <v>2687</v>
      </c>
      <c r="C891" s="19" t="s">
        <v>292</v>
      </c>
      <c r="D891" s="20" t="s">
        <v>133</v>
      </c>
      <c r="E891" s="21" t="s">
        <v>179</v>
      </c>
      <c r="F891" s="22" t="str">
        <f t="shared" si="13"/>
        <v>NGUYỄN THỊ SEN29/07/2001</v>
      </c>
      <c r="G891" s="19" t="s">
        <v>2687</v>
      </c>
    </row>
    <row r="892" spans="1:7" x14ac:dyDescent="0.25">
      <c r="A892" s="18">
        <v>892</v>
      </c>
      <c r="B892" s="19" t="s">
        <v>2688</v>
      </c>
      <c r="C892" s="19" t="s">
        <v>1162</v>
      </c>
      <c r="D892" s="20" t="s">
        <v>1163</v>
      </c>
      <c r="E892" s="21" t="s">
        <v>826</v>
      </c>
      <c r="F892" s="22" t="str">
        <f t="shared" si="13"/>
        <v>Bùi Ngọc Sơn21/04/1999</v>
      </c>
      <c r="G892" s="19" t="s">
        <v>2688</v>
      </c>
    </row>
    <row r="893" spans="1:7" x14ac:dyDescent="0.25">
      <c r="A893" s="18">
        <v>893</v>
      </c>
      <c r="B893" s="19" t="s">
        <v>2689</v>
      </c>
      <c r="C893" s="19" t="s">
        <v>126</v>
      </c>
      <c r="D893" s="20" t="s">
        <v>127</v>
      </c>
      <c r="E893" s="21" t="s">
        <v>9</v>
      </c>
      <c r="F893" s="22" t="str">
        <f t="shared" si="13"/>
        <v>CHU VĂN SƠN21/07/2001</v>
      </c>
      <c r="G893" s="19" t="s">
        <v>2689</v>
      </c>
    </row>
    <row r="894" spans="1:7" x14ac:dyDescent="0.25">
      <c r="A894" s="18">
        <v>894</v>
      </c>
      <c r="B894" s="19" t="s">
        <v>2690</v>
      </c>
      <c r="C894" s="19" t="s">
        <v>923</v>
      </c>
      <c r="D894" s="20" t="s">
        <v>924</v>
      </c>
      <c r="E894" s="21" t="s">
        <v>600</v>
      </c>
      <c r="F894" s="22" t="str">
        <f t="shared" si="13"/>
        <v>DƯƠNG CAO QUỐC SƠN12/10/2000</v>
      </c>
      <c r="G894" s="19" t="s">
        <v>2690</v>
      </c>
    </row>
    <row r="895" spans="1:7" x14ac:dyDescent="0.25">
      <c r="A895" s="18">
        <v>895</v>
      </c>
      <c r="B895" s="19" t="s">
        <v>2691</v>
      </c>
      <c r="C895" s="19" t="s">
        <v>1478</v>
      </c>
      <c r="D895" s="20" t="s">
        <v>1479</v>
      </c>
      <c r="E895" s="21" t="s">
        <v>1238</v>
      </c>
      <c r="F895" s="22" t="str">
        <f t="shared" si="13"/>
        <v>ĐINH VIẾT SƠN27/07/1999</v>
      </c>
      <c r="G895" s="19" t="s">
        <v>2691</v>
      </c>
    </row>
    <row r="896" spans="1:7" x14ac:dyDescent="0.25">
      <c r="A896" s="18">
        <v>896</v>
      </c>
      <c r="B896" s="19" t="s">
        <v>2692</v>
      </c>
      <c r="C896" s="19" t="s">
        <v>1687</v>
      </c>
      <c r="D896" s="20" t="s">
        <v>1461</v>
      </c>
      <c r="E896" s="21" t="s">
        <v>1221</v>
      </c>
      <c r="F896" s="22" t="str">
        <f t="shared" si="13"/>
        <v>ĐỒNG THÁI SƠN01/02/1999</v>
      </c>
      <c r="G896" s="19" t="s">
        <v>2692</v>
      </c>
    </row>
    <row r="897" spans="1:7" x14ac:dyDescent="0.25">
      <c r="A897" s="18">
        <v>897</v>
      </c>
      <c r="B897" s="19" t="s">
        <v>2693</v>
      </c>
      <c r="C897" s="19" t="s">
        <v>1164</v>
      </c>
      <c r="D897" s="20" t="s">
        <v>780</v>
      </c>
      <c r="E897" s="21" t="s">
        <v>669</v>
      </c>
      <c r="F897" s="22" t="str">
        <f t="shared" si="13"/>
        <v>HOÀNG  SƠN06/11/2000</v>
      </c>
      <c r="G897" s="19" t="s">
        <v>2693</v>
      </c>
    </row>
    <row r="898" spans="1:7" x14ac:dyDescent="0.25">
      <c r="A898" s="18">
        <v>898</v>
      </c>
      <c r="B898" s="19" t="s">
        <v>2694</v>
      </c>
      <c r="C898" s="19" t="s">
        <v>925</v>
      </c>
      <c r="D898" s="20" t="s">
        <v>873</v>
      </c>
      <c r="E898" s="21" t="s">
        <v>595</v>
      </c>
      <c r="F898" s="22" t="str">
        <f t="shared" ref="F898:F961" si="14">C898&amp;D898</f>
        <v>HOÀNG HỒNG SƠN27/11/2000</v>
      </c>
      <c r="G898" s="19" t="s">
        <v>2694</v>
      </c>
    </row>
    <row r="899" spans="1:7" x14ac:dyDescent="0.25">
      <c r="A899" s="18">
        <v>899</v>
      </c>
      <c r="B899" s="19" t="s">
        <v>2695</v>
      </c>
      <c r="C899" s="19" t="s">
        <v>1480</v>
      </c>
      <c r="D899" s="20" t="s">
        <v>1361</v>
      </c>
      <c r="E899" s="21" t="s">
        <v>1211</v>
      </c>
      <c r="F899" s="22" t="str">
        <f t="shared" si="14"/>
        <v>KHỔNG VĂN SƠN13/03/1999</v>
      </c>
      <c r="G899" s="19" t="s">
        <v>2695</v>
      </c>
    </row>
    <row r="900" spans="1:7" x14ac:dyDescent="0.25">
      <c r="A900" s="18">
        <v>900</v>
      </c>
      <c r="B900" s="19" t="s">
        <v>2696</v>
      </c>
      <c r="C900" s="19" t="s">
        <v>926</v>
      </c>
      <c r="D900" s="20" t="s">
        <v>927</v>
      </c>
      <c r="E900" s="21" t="s">
        <v>600</v>
      </c>
      <c r="F900" s="22" t="str">
        <f t="shared" si="14"/>
        <v>LÊ DANH SƠN25/08/2000</v>
      </c>
      <c r="G900" s="19" t="s">
        <v>2696</v>
      </c>
    </row>
    <row r="901" spans="1:7" x14ac:dyDescent="0.25">
      <c r="A901" s="18">
        <v>901</v>
      </c>
      <c r="B901" s="19" t="s">
        <v>2697</v>
      </c>
      <c r="C901" s="19" t="s">
        <v>928</v>
      </c>
      <c r="D901" s="20" t="s">
        <v>680</v>
      </c>
      <c r="E901" s="21" t="s">
        <v>588</v>
      </c>
      <c r="F901" s="22" t="str">
        <f t="shared" si="14"/>
        <v>LÊ HUY SƠN11/05/2000</v>
      </c>
      <c r="G901" s="19" t="s">
        <v>2697</v>
      </c>
    </row>
    <row r="902" spans="1:7" x14ac:dyDescent="0.25">
      <c r="A902" s="18">
        <v>902</v>
      </c>
      <c r="B902" s="19" t="s">
        <v>2698</v>
      </c>
      <c r="C902" s="19" t="s">
        <v>520</v>
      </c>
      <c r="D902" s="20" t="s">
        <v>521</v>
      </c>
      <c r="E902" s="21" t="s">
        <v>220</v>
      </c>
      <c r="F902" s="22" t="str">
        <f t="shared" si="14"/>
        <v>LÊ VĂN SƠN02/02/2001</v>
      </c>
      <c r="G902" s="19" t="s">
        <v>2698</v>
      </c>
    </row>
    <row r="903" spans="1:7" x14ac:dyDescent="0.25">
      <c r="A903" s="18">
        <v>903</v>
      </c>
      <c r="B903" s="19" t="s">
        <v>2699</v>
      </c>
      <c r="C903" s="19" t="s">
        <v>1481</v>
      </c>
      <c r="D903" s="20" t="s">
        <v>1482</v>
      </c>
      <c r="E903" s="21" t="s">
        <v>1214</v>
      </c>
      <c r="F903" s="22" t="str">
        <f t="shared" si="14"/>
        <v>NGHIÊM HOÀNG SƠN04/03/1999</v>
      </c>
      <c r="G903" s="19" t="s">
        <v>2699</v>
      </c>
    </row>
    <row r="904" spans="1:7" x14ac:dyDescent="0.25">
      <c r="A904" s="18">
        <v>904</v>
      </c>
      <c r="B904" s="19" t="s">
        <v>2700</v>
      </c>
      <c r="C904" s="19" t="s">
        <v>293</v>
      </c>
      <c r="D904" s="20" t="s">
        <v>2701</v>
      </c>
      <c r="E904" s="21" t="s">
        <v>177</v>
      </c>
      <c r="F904" s="22" t="str">
        <f t="shared" si="14"/>
        <v>NGUYỄN ANH SƠN17/06/2001</v>
      </c>
      <c r="G904" s="19" t="s">
        <v>2700</v>
      </c>
    </row>
    <row r="905" spans="1:7" x14ac:dyDescent="0.25">
      <c r="A905" s="18">
        <v>905</v>
      </c>
      <c r="B905" s="19" t="s">
        <v>2702</v>
      </c>
      <c r="C905" s="19" t="s">
        <v>294</v>
      </c>
      <c r="D905" s="20" t="s">
        <v>509</v>
      </c>
      <c r="E905" s="21" t="s">
        <v>172</v>
      </c>
      <c r="F905" s="22" t="str">
        <f t="shared" si="14"/>
        <v>NGUYỄN HOÀNG SƠN24/10/2001</v>
      </c>
      <c r="G905" s="19" t="s">
        <v>2702</v>
      </c>
    </row>
    <row r="906" spans="1:7" x14ac:dyDescent="0.25">
      <c r="A906" s="18">
        <v>906</v>
      </c>
      <c r="B906" s="19" t="s">
        <v>2703</v>
      </c>
      <c r="C906" s="19" t="s">
        <v>128</v>
      </c>
      <c r="D906" s="20" t="s">
        <v>1483</v>
      </c>
      <c r="E906" s="21" t="s">
        <v>1347</v>
      </c>
      <c r="F906" s="22" t="str">
        <f t="shared" si="14"/>
        <v>NGUYỄN HỒNG SƠN09/10/1998</v>
      </c>
      <c r="G906" s="19" t="s">
        <v>2703</v>
      </c>
    </row>
    <row r="907" spans="1:7" x14ac:dyDescent="0.25">
      <c r="A907" s="18">
        <v>907</v>
      </c>
      <c r="B907" s="19" t="s">
        <v>2704</v>
      </c>
      <c r="C907" s="19" t="s">
        <v>128</v>
      </c>
      <c r="D907" s="20" t="s">
        <v>129</v>
      </c>
      <c r="E907" s="21" t="s">
        <v>9</v>
      </c>
      <c r="F907" s="22" t="str">
        <f t="shared" si="14"/>
        <v>NGUYỄN HỒNG SƠN14/08/2001</v>
      </c>
      <c r="G907" s="19" t="s">
        <v>2704</v>
      </c>
    </row>
    <row r="908" spans="1:7" x14ac:dyDescent="0.25">
      <c r="A908" s="18">
        <v>908</v>
      </c>
      <c r="B908" s="19" t="s">
        <v>2705</v>
      </c>
      <c r="C908" s="19" t="s">
        <v>929</v>
      </c>
      <c r="D908" s="20" t="s">
        <v>718</v>
      </c>
      <c r="E908" s="21" t="s">
        <v>603</v>
      </c>
      <c r="F908" s="22" t="str">
        <f t="shared" si="14"/>
        <v>NGUYỄN NGỌC SƠN20/09/2000</v>
      </c>
      <c r="G908" s="19" t="s">
        <v>2705</v>
      </c>
    </row>
    <row r="909" spans="1:7" x14ac:dyDescent="0.25">
      <c r="A909" s="18">
        <v>909</v>
      </c>
      <c r="B909" s="19" t="s">
        <v>2706</v>
      </c>
      <c r="C909" s="19" t="s">
        <v>130</v>
      </c>
      <c r="D909" s="20" t="s">
        <v>1688</v>
      </c>
      <c r="E909" s="21" t="s">
        <v>1223</v>
      </c>
      <c r="F909" s="22" t="str">
        <f t="shared" si="14"/>
        <v>NGUYỄN VĂN SƠN01/12/1999</v>
      </c>
      <c r="G909" s="19" t="s">
        <v>2706</v>
      </c>
    </row>
    <row r="910" spans="1:7" x14ac:dyDescent="0.25">
      <c r="A910" s="18">
        <v>910</v>
      </c>
      <c r="B910" s="19" t="s">
        <v>2707</v>
      </c>
      <c r="C910" s="19" t="s">
        <v>130</v>
      </c>
      <c r="D910" s="20" t="s">
        <v>131</v>
      </c>
      <c r="E910" s="21" t="s">
        <v>9</v>
      </c>
      <c r="F910" s="22" t="str">
        <f t="shared" si="14"/>
        <v>NGUYỄN VĂN SƠN26/04/2001</v>
      </c>
      <c r="G910" s="19" t="s">
        <v>2707</v>
      </c>
    </row>
    <row r="911" spans="1:7" x14ac:dyDescent="0.25">
      <c r="A911" s="18">
        <v>911</v>
      </c>
      <c r="B911" s="19" t="s">
        <v>2708</v>
      </c>
      <c r="C911" s="19" t="s">
        <v>295</v>
      </c>
      <c r="D911" s="20" t="s">
        <v>2709</v>
      </c>
      <c r="E911" s="21" t="s">
        <v>172</v>
      </c>
      <c r="F911" s="22" t="str">
        <f t="shared" si="14"/>
        <v>TRẦN ĐỨC SƠN19/11/2001</v>
      </c>
      <c r="G911" s="19" t="s">
        <v>2708</v>
      </c>
    </row>
    <row r="912" spans="1:7" x14ac:dyDescent="0.25">
      <c r="A912" s="18">
        <v>912</v>
      </c>
      <c r="B912" s="19" t="s">
        <v>2710</v>
      </c>
      <c r="C912" s="19" t="s">
        <v>1689</v>
      </c>
      <c r="D912" s="20" t="s">
        <v>1082</v>
      </c>
      <c r="E912" s="21" t="s">
        <v>1223</v>
      </c>
      <c r="F912" s="22" t="str">
        <f t="shared" si="14"/>
        <v>TRẦN THUẬN SƠN19/01/1999</v>
      </c>
      <c r="G912" s="19" t="s">
        <v>2710</v>
      </c>
    </row>
    <row r="913" spans="1:7" x14ac:dyDescent="0.25">
      <c r="A913" s="18">
        <v>913</v>
      </c>
      <c r="B913" s="19" t="s">
        <v>2711</v>
      </c>
      <c r="C913" s="19" t="s">
        <v>930</v>
      </c>
      <c r="D913" s="20" t="s">
        <v>931</v>
      </c>
      <c r="E913" s="21" t="s">
        <v>600</v>
      </c>
      <c r="F913" s="22" t="str">
        <f t="shared" si="14"/>
        <v>TRƯƠNG TIẾN SƠN12/12/2000</v>
      </c>
      <c r="G913" s="19" t="s">
        <v>2711</v>
      </c>
    </row>
    <row r="914" spans="1:7" x14ac:dyDescent="0.25">
      <c r="A914" s="18">
        <v>914</v>
      </c>
      <c r="B914" s="19" t="s">
        <v>2712</v>
      </c>
      <c r="C914" s="19" t="s">
        <v>932</v>
      </c>
      <c r="D914" s="20" t="s">
        <v>820</v>
      </c>
      <c r="E914" s="21" t="s">
        <v>674</v>
      </c>
      <c r="F914" s="22" t="str">
        <f t="shared" si="14"/>
        <v>VƯƠNG ĐÌNH SƠN23/10/2000</v>
      </c>
      <c r="G914" s="19" t="s">
        <v>2712</v>
      </c>
    </row>
    <row r="915" spans="1:7" x14ac:dyDescent="0.25">
      <c r="A915" s="18">
        <v>915</v>
      </c>
      <c r="B915" s="19" t="s">
        <v>2713</v>
      </c>
      <c r="C915" s="19" t="s">
        <v>1690</v>
      </c>
      <c r="D915" s="20" t="s">
        <v>1648</v>
      </c>
      <c r="E915" s="21" t="s">
        <v>1238</v>
      </c>
      <c r="F915" s="22" t="str">
        <f t="shared" si="14"/>
        <v>ĐÀO VĂN SỸ24/03/1999</v>
      </c>
      <c r="G915" s="19" t="s">
        <v>2713</v>
      </c>
    </row>
    <row r="916" spans="1:7" x14ac:dyDescent="0.25">
      <c r="A916" s="18">
        <v>916</v>
      </c>
      <c r="B916" s="19" t="s">
        <v>2714</v>
      </c>
      <c r="C916" s="19" t="s">
        <v>522</v>
      </c>
      <c r="D916" s="20" t="s">
        <v>488</v>
      </c>
      <c r="E916" s="21" t="s">
        <v>220</v>
      </c>
      <c r="F916" s="22" t="str">
        <f t="shared" si="14"/>
        <v>ĐỖ VĂN SỸ07/02/2001</v>
      </c>
      <c r="G916" s="19" t="s">
        <v>2714</v>
      </c>
    </row>
    <row r="917" spans="1:7" x14ac:dyDescent="0.25">
      <c r="A917" s="18">
        <v>917</v>
      </c>
      <c r="B917" s="19" t="s">
        <v>2715</v>
      </c>
      <c r="C917" s="19" t="s">
        <v>523</v>
      </c>
      <c r="D917" s="20" t="s">
        <v>509</v>
      </c>
      <c r="E917" s="21" t="s">
        <v>237</v>
      </c>
      <c r="F917" s="22" t="str">
        <f t="shared" si="14"/>
        <v>ĐÀM KHẮC TÀI24/10/2001</v>
      </c>
      <c r="G917" s="19" t="s">
        <v>2715</v>
      </c>
    </row>
    <row r="918" spans="1:7" x14ac:dyDescent="0.25">
      <c r="A918" s="18">
        <v>918</v>
      </c>
      <c r="B918" s="19" t="s">
        <v>2716</v>
      </c>
      <c r="C918" s="19" t="s">
        <v>1484</v>
      </c>
      <c r="D918" s="20" t="s">
        <v>1283</v>
      </c>
      <c r="E918" s="21" t="s">
        <v>1238</v>
      </c>
      <c r="F918" s="22" t="str">
        <f t="shared" si="14"/>
        <v>HOÀNG ĐỨC TÀI15/09/1999</v>
      </c>
      <c r="G918" s="19" t="s">
        <v>2716</v>
      </c>
    </row>
    <row r="919" spans="1:7" x14ac:dyDescent="0.25">
      <c r="A919" s="18">
        <v>919</v>
      </c>
      <c r="B919" s="19" t="s">
        <v>2717</v>
      </c>
      <c r="C919" s="19" t="s">
        <v>524</v>
      </c>
      <c r="D919" s="20" t="s">
        <v>384</v>
      </c>
      <c r="E919" s="21" t="s">
        <v>220</v>
      </c>
      <c r="F919" s="22" t="str">
        <f t="shared" si="14"/>
        <v>NGUYỄN CHÍ TÀI18/03/2001</v>
      </c>
      <c r="G919" s="19" t="s">
        <v>2717</v>
      </c>
    </row>
    <row r="920" spans="1:7" x14ac:dyDescent="0.25">
      <c r="A920" s="18">
        <v>920</v>
      </c>
      <c r="B920" s="19" t="s">
        <v>2718</v>
      </c>
      <c r="C920" s="19" t="s">
        <v>132</v>
      </c>
      <c r="D920" s="20" t="s">
        <v>625</v>
      </c>
      <c r="E920" s="21" t="s">
        <v>826</v>
      </c>
      <c r="F920" s="22" t="str">
        <f t="shared" si="14"/>
        <v>NGUYỄN THẾ TÀI04/02/2000</v>
      </c>
      <c r="G920" s="19" t="s">
        <v>2718</v>
      </c>
    </row>
    <row r="921" spans="1:7" x14ac:dyDescent="0.25">
      <c r="A921" s="18">
        <v>921</v>
      </c>
      <c r="B921" s="19" t="s">
        <v>2719</v>
      </c>
      <c r="C921" s="19" t="s">
        <v>132</v>
      </c>
      <c r="D921" s="20" t="s">
        <v>133</v>
      </c>
      <c r="E921" s="21" t="s">
        <v>2</v>
      </c>
      <c r="F921" s="22" t="str">
        <f t="shared" si="14"/>
        <v>NGUYỄN THẾ TÀI29/07/2001</v>
      </c>
      <c r="G921" s="19" t="s">
        <v>2719</v>
      </c>
    </row>
    <row r="922" spans="1:7" x14ac:dyDescent="0.25">
      <c r="A922" s="18">
        <v>922</v>
      </c>
      <c r="B922" s="19" t="s">
        <v>2720</v>
      </c>
      <c r="C922" s="19" t="s">
        <v>525</v>
      </c>
      <c r="D922" s="20" t="s">
        <v>526</v>
      </c>
      <c r="E922" s="21" t="s">
        <v>174</v>
      </c>
      <c r="F922" s="22" t="str">
        <f t="shared" si="14"/>
        <v>DƯƠNG THỊ THANH TÂM04/01/2001</v>
      </c>
      <c r="G922" s="19" t="s">
        <v>2720</v>
      </c>
    </row>
    <row r="923" spans="1:7" x14ac:dyDescent="0.25">
      <c r="A923" s="18">
        <v>923</v>
      </c>
      <c r="B923" s="19" t="s">
        <v>2721</v>
      </c>
      <c r="C923" s="19" t="s">
        <v>527</v>
      </c>
      <c r="D923" s="20" t="s">
        <v>145</v>
      </c>
      <c r="E923" s="21" t="s">
        <v>192</v>
      </c>
      <c r="F923" s="22" t="str">
        <f t="shared" si="14"/>
        <v>NGUYỄN THANH TÂM24/01/2001</v>
      </c>
      <c r="G923" s="19" t="s">
        <v>2721</v>
      </c>
    </row>
    <row r="924" spans="1:7" x14ac:dyDescent="0.25">
      <c r="A924" s="18">
        <v>924</v>
      </c>
      <c r="B924" s="19" t="s">
        <v>2722</v>
      </c>
      <c r="C924" s="19" t="s">
        <v>1691</v>
      </c>
      <c r="D924" s="20" t="s">
        <v>1545</v>
      </c>
      <c r="E924" s="21" t="s">
        <v>1347</v>
      </c>
      <c r="F924" s="22" t="str">
        <f t="shared" si="14"/>
        <v>NGUYỄN THẾ TÂM12/12/1999</v>
      </c>
      <c r="G924" s="19" t="s">
        <v>2722</v>
      </c>
    </row>
    <row r="925" spans="1:7" x14ac:dyDescent="0.25">
      <c r="A925" s="18">
        <v>925</v>
      </c>
      <c r="B925" s="19" t="s">
        <v>2723</v>
      </c>
      <c r="C925" s="19" t="s">
        <v>1692</v>
      </c>
      <c r="D925" s="20" t="s">
        <v>1496</v>
      </c>
      <c r="E925" s="21" t="s">
        <v>1347</v>
      </c>
      <c r="F925" s="22" t="str">
        <f t="shared" si="14"/>
        <v>NGUYỄN THỊ TÂM06/06/1999</v>
      </c>
      <c r="G925" s="19" t="s">
        <v>2723</v>
      </c>
    </row>
    <row r="926" spans="1:7" x14ac:dyDescent="0.25">
      <c r="A926" s="18">
        <v>926</v>
      </c>
      <c r="B926" s="19" t="s">
        <v>2724</v>
      </c>
      <c r="C926" s="19" t="s">
        <v>1693</v>
      </c>
      <c r="D926" s="20" t="s">
        <v>1166</v>
      </c>
      <c r="E926" s="21" t="s">
        <v>1223</v>
      </c>
      <c r="F926" s="22" t="str">
        <f t="shared" si="14"/>
        <v>NGUYỄN THỊ THANH TÂM22/12/1999</v>
      </c>
      <c r="G926" s="19" t="s">
        <v>2724</v>
      </c>
    </row>
    <row r="927" spans="1:7" x14ac:dyDescent="0.25">
      <c r="A927" s="18">
        <v>927</v>
      </c>
      <c r="B927" s="19" t="s">
        <v>2725</v>
      </c>
      <c r="C927" s="19" t="s">
        <v>1485</v>
      </c>
      <c r="D927" s="20" t="s">
        <v>1486</v>
      </c>
      <c r="E927" s="21" t="s">
        <v>1221</v>
      </c>
      <c r="F927" s="22" t="str">
        <f t="shared" si="14"/>
        <v>PHAN NGỌC KHÁNH TÂM24/01/1997</v>
      </c>
      <c r="G927" s="19" t="s">
        <v>2725</v>
      </c>
    </row>
    <row r="928" spans="1:7" x14ac:dyDescent="0.25">
      <c r="A928" s="18">
        <v>928</v>
      </c>
      <c r="B928" s="19" t="s">
        <v>2726</v>
      </c>
      <c r="C928" s="19" t="s">
        <v>528</v>
      </c>
      <c r="D928" s="20" t="s">
        <v>529</v>
      </c>
      <c r="E928" s="21" t="s">
        <v>192</v>
      </c>
      <c r="F928" s="22" t="str">
        <f t="shared" si="14"/>
        <v>VŨ THANH TÂM25/05/2001</v>
      </c>
      <c r="G928" s="19" t="s">
        <v>2726</v>
      </c>
    </row>
    <row r="929" spans="1:7" x14ac:dyDescent="0.25">
      <c r="A929" s="18">
        <v>929</v>
      </c>
      <c r="B929" s="19" t="s">
        <v>2727</v>
      </c>
      <c r="C929" s="19" t="s">
        <v>1694</v>
      </c>
      <c r="D929" s="20" t="s">
        <v>1695</v>
      </c>
      <c r="E929" s="21" t="s">
        <v>1223</v>
      </c>
      <c r="F929" s="22" t="str">
        <f t="shared" si="14"/>
        <v>VƯƠNG THỊ TÂM30/06/1999</v>
      </c>
      <c r="G929" s="19" t="s">
        <v>2727</v>
      </c>
    </row>
    <row r="930" spans="1:7" x14ac:dyDescent="0.25">
      <c r="A930" s="18">
        <v>930</v>
      </c>
      <c r="B930" s="19" t="s">
        <v>2728</v>
      </c>
      <c r="C930" s="19" t="s">
        <v>134</v>
      </c>
      <c r="D930" s="20" t="s">
        <v>25</v>
      </c>
      <c r="E930" s="21" t="s">
        <v>2</v>
      </c>
      <c r="F930" s="22" t="str">
        <f t="shared" si="14"/>
        <v>ĐỖ ĐỨC TÂN12/01/2001</v>
      </c>
      <c r="G930" s="19" t="s">
        <v>2728</v>
      </c>
    </row>
    <row r="931" spans="1:7" x14ac:dyDescent="0.25">
      <c r="A931" s="18">
        <v>931</v>
      </c>
      <c r="B931" s="19" t="s">
        <v>2729</v>
      </c>
      <c r="C931" s="19" t="s">
        <v>135</v>
      </c>
      <c r="D931" s="20" t="s">
        <v>136</v>
      </c>
      <c r="E931" s="21" t="s">
        <v>2</v>
      </c>
      <c r="F931" s="22" t="str">
        <f t="shared" si="14"/>
        <v>NGUYỄN HUY TÂN05/02/2001</v>
      </c>
      <c r="G931" s="19" t="s">
        <v>2729</v>
      </c>
    </row>
    <row r="932" spans="1:7" x14ac:dyDescent="0.25">
      <c r="A932" s="18">
        <v>932</v>
      </c>
      <c r="B932" s="19" t="s">
        <v>2730</v>
      </c>
      <c r="C932" s="19" t="s">
        <v>933</v>
      </c>
      <c r="D932" s="20" t="s">
        <v>740</v>
      </c>
      <c r="E932" s="21" t="s">
        <v>612</v>
      </c>
      <c r="F932" s="22" t="str">
        <f t="shared" si="14"/>
        <v>BÙI CÔNG THÁI29/05/2000</v>
      </c>
      <c r="G932" s="19" t="s">
        <v>2730</v>
      </c>
    </row>
    <row r="933" spans="1:7" x14ac:dyDescent="0.25">
      <c r="A933" s="18">
        <v>933</v>
      </c>
      <c r="B933" s="19" t="s">
        <v>2731</v>
      </c>
      <c r="C933" s="19" t="s">
        <v>934</v>
      </c>
      <c r="D933" s="20" t="s">
        <v>666</v>
      </c>
      <c r="E933" s="21" t="s">
        <v>603</v>
      </c>
      <c r="F933" s="22" t="str">
        <f t="shared" si="14"/>
        <v>HOÀNG NAM THÁI14/01/2000</v>
      </c>
      <c r="G933" s="19" t="s">
        <v>2731</v>
      </c>
    </row>
    <row r="934" spans="1:7" x14ac:dyDescent="0.25">
      <c r="A934" s="18">
        <v>934</v>
      </c>
      <c r="B934" s="19" t="s">
        <v>2732</v>
      </c>
      <c r="C934" s="19" t="s">
        <v>530</v>
      </c>
      <c r="D934" s="20" t="s">
        <v>531</v>
      </c>
      <c r="E934" s="21" t="s">
        <v>220</v>
      </c>
      <c r="F934" s="22" t="str">
        <f t="shared" si="14"/>
        <v>LƯU VĂN THÁI28/08/2001</v>
      </c>
      <c r="G934" s="19" t="s">
        <v>2732</v>
      </c>
    </row>
    <row r="935" spans="1:7" x14ac:dyDescent="0.25">
      <c r="A935" s="18">
        <v>935</v>
      </c>
      <c r="B935" s="19" t="s">
        <v>2733</v>
      </c>
      <c r="C935" s="19" t="s">
        <v>137</v>
      </c>
      <c r="D935" s="20" t="s">
        <v>93</v>
      </c>
      <c r="E935" s="21" t="s">
        <v>9</v>
      </c>
      <c r="F935" s="22" t="str">
        <f t="shared" si="14"/>
        <v>NGUYỄN VĂN THÁI16/04/2001</v>
      </c>
      <c r="G935" s="19" t="s">
        <v>2733</v>
      </c>
    </row>
    <row r="936" spans="1:7" x14ac:dyDescent="0.25">
      <c r="A936" s="18">
        <v>936</v>
      </c>
      <c r="B936" s="19" t="s">
        <v>2734</v>
      </c>
      <c r="C936" s="19" t="s">
        <v>935</v>
      </c>
      <c r="D936" s="20" t="s">
        <v>798</v>
      </c>
      <c r="E936" s="21" t="s">
        <v>595</v>
      </c>
      <c r="F936" s="22" t="str">
        <f t="shared" si="14"/>
        <v>TẠ DUY THÁI26/08/2000</v>
      </c>
      <c r="G936" s="19" t="s">
        <v>2734</v>
      </c>
    </row>
    <row r="937" spans="1:7" x14ac:dyDescent="0.25">
      <c r="A937" s="18">
        <v>937</v>
      </c>
      <c r="B937" s="19" t="s">
        <v>2735</v>
      </c>
      <c r="C937" s="19" t="s">
        <v>936</v>
      </c>
      <c r="D937" s="20" t="s">
        <v>937</v>
      </c>
      <c r="E937" s="21" t="s">
        <v>600</v>
      </c>
      <c r="F937" s="22" t="str">
        <f t="shared" si="14"/>
        <v>TRẦN ĐOÀN THÁI14/07/2000</v>
      </c>
      <c r="G937" s="19" t="s">
        <v>2735</v>
      </c>
    </row>
    <row r="938" spans="1:7" x14ac:dyDescent="0.25">
      <c r="A938" s="18">
        <v>938</v>
      </c>
      <c r="B938" s="19" t="s">
        <v>2736</v>
      </c>
      <c r="C938" s="19" t="s">
        <v>1165</v>
      </c>
      <c r="D938" s="20" t="s">
        <v>1166</v>
      </c>
      <c r="E938" s="21" t="s">
        <v>674</v>
      </c>
      <c r="F938" s="22" t="str">
        <f t="shared" si="14"/>
        <v>ĐỒNG THỊ TUYẾT THANH22/12/1999</v>
      </c>
      <c r="G938" s="19" t="s">
        <v>2736</v>
      </c>
    </row>
    <row r="939" spans="1:7" x14ac:dyDescent="0.25">
      <c r="A939" s="18">
        <v>939</v>
      </c>
      <c r="B939" s="19" t="s">
        <v>2737</v>
      </c>
      <c r="C939" s="19" t="s">
        <v>532</v>
      </c>
      <c r="D939" s="20" t="s">
        <v>451</v>
      </c>
      <c r="E939" s="21" t="s">
        <v>237</v>
      </c>
      <c r="F939" s="22" t="str">
        <f t="shared" si="14"/>
        <v>LÊ THỊ THANH THANH15/11/2001</v>
      </c>
      <c r="G939" s="19" t="s">
        <v>2737</v>
      </c>
    </row>
    <row r="940" spans="1:7" x14ac:dyDescent="0.25">
      <c r="A940" s="18">
        <v>940</v>
      </c>
      <c r="B940" s="19" t="s">
        <v>2738</v>
      </c>
      <c r="C940" s="19" t="s">
        <v>1696</v>
      </c>
      <c r="D940" s="20" t="s">
        <v>1697</v>
      </c>
      <c r="E940" s="21" t="s">
        <v>1223</v>
      </c>
      <c r="F940" s="22" t="str">
        <f t="shared" si="14"/>
        <v>NGÔ THỊ THANH28/01/1999</v>
      </c>
      <c r="G940" s="19" t="s">
        <v>2738</v>
      </c>
    </row>
    <row r="941" spans="1:7" x14ac:dyDescent="0.25">
      <c r="A941" s="18">
        <v>941</v>
      </c>
      <c r="B941" s="19" t="s">
        <v>2739</v>
      </c>
      <c r="C941" s="19" t="s">
        <v>1696</v>
      </c>
      <c r="D941" s="20" t="s">
        <v>1698</v>
      </c>
      <c r="E941" s="21" t="s">
        <v>1238</v>
      </c>
      <c r="F941" s="22" t="str">
        <f t="shared" si="14"/>
        <v>NGÔ THỊ THANH26/06/1999</v>
      </c>
      <c r="G941" s="19" t="s">
        <v>2739</v>
      </c>
    </row>
    <row r="942" spans="1:7" x14ac:dyDescent="0.25">
      <c r="A942" s="18">
        <v>942</v>
      </c>
      <c r="B942" s="19" t="s">
        <v>2740</v>
      </c>
      <c r="C942" s="19" t="s">
        <v>1699</v>
      </c>
      <c r="D942" s="20" t="s">
        <v>1582</v>
      </c>
      <c r="E942" s="21" t="s">
        <v>1241</v>
      </c>
      <c r="F942" s="22" t="str">
        <f t="shared" si="14"/>
        <v>NGUYỄN HOÀI THANH02/01/1999</v>
      </c>
      <c r="G942" s="19" t="s">
        <v>2740</v>
      </c>
    </row>
    <row r="943" spans="1:7" x14ac:dyDescent="0.25">
      <c r="A943" s="18">
        <v>943</v>
      </c>
      <c r="B943" s="19" t="s">
        <v>2741</v>
      </c>
      <c r="C943" s="19" t="s">
        <v>533</v>
      </c>
      <c r="D943" s="20" t="s">
        <v>534</v>
      </c>
      <c r="E943" s="21" t="s">
        <v>192</v>
      </c>
      <c r="F943" s="22" t="str">
        <f t="shared" si="14"/>
        <v>NGUYỄN PHƯƠNG THANH09/06/2001</v>
      </c>
      <c r="G943" s="19" t="s">
        <v>2741</v>
      </c>
    </row>
    <row r="944" spans="1:7" x14ac:dyDescent="0.25">
      <c r="A944" s="18">
        <v>944</v>
      </c>
      <c r="B944" s="19" t="s">
        <v>2742</v>
      </c>
      <c r="C944" s="19" t="s">
        <v>296</v>
      </c>
      <c r="D944" s="20" t="s">
        <v>1310</v>
      </c>
      <c r="E944" s="21" t="s">
        <v>1241</v>
      </c>
      <c r="F944" s="22" t="str">
        <f t="shared" si="14"/>
        <v>NGUYỄN THỊ THANH04/11/1999</v>
      </c>
      <c r="G944" s="19" t="s">
        <v>2742</v>
      </c>
    </row>
    <row r="945" spans="1:7" x14ac:dyDescent="0.25">
      <c r="A945" s="18">
        <v>945</v>
      </c>
      <c r="B945" s="19" t="s">
        <v>2743</v>
      </c>
      <c r="C945" s="19" t="s">
        <v>296</v>
      </c>
      <c r="D945" s="20" t="s">
        <v>571</v>
      </c>
      <c r="E945" s="21" t="s">
        <v>172</v>
      </c>
      <c r="F945" s="22" t="str">
        <f t="shared" si="14"/>
        <v>NGUYỄN THỊ THANH05/01/2001</v>
      </c>
      <c r="G945" s="19" t="s">
        <v>2743</v>
      </c>
    </row>
    <row r="946" spans="1:7" x14ac:dyDescent="0.25">
      <c r="A946" s="18">
        <v>946</v>
      </c>
      <c r="B946" s="19" t="s">
        <v>2744</v>
      </c>
      <c r="C946" s="19" t="s">
        <v>296</v>
      </c>
      <c r="D946" s="20" t="s">
        <v>535</v>
      </c>
      <c r="E946" s="21" t="s">
        <v>237</v>
      </c>
      <c r="F946" s="22" t="str">
        <f t="shared" si="14"/>
        <v>NGUYỄN THỊ THANH14/01/2001</v>
      </c>
      <c r="G946" s="19" t="s">
        <v>2744</v>
      </c>
    </row>
    <row r="947" spans="1:7" x14ac:dyDescent="0.25">
      <c r="A947" s="18">
        <v>947</v>
      </c>
      <c r="B947" s="19" t="s">
        <v>2745</v>
      </c>
      <c r="C947" s="19" t="s">
        <v>1487</v>
      </c>
      <c r="D947" s="20" t="s">
        <v>1229</v>
      </c>
      <c r="E947" s="21" t="s">
        <v>1216</v>
      </c>
      <c r="F947" s="22" t="str">
        <f t="shared" si="14"/>
        <v>NGUYỄN THỊ NGỌC THANH23/01/1999</v>
      </c>
      <c r="G947" s="19" t="s">
        <v>2745</v>
      </c>
    </row>
    <row r="948" spans="1:7" x14ac:dyDescent="0.25">
      <c r="A948" s="18">
        <v>948</v>
      </c>
      <c r="B948" s="19" t="s">
        <v>2746</v>
      </c>
      <c r="C948" s="19" t="s">
        <v>138</v>
      </c>
      <c r="D948" s="20" t="s">
        <v>938</v>
      </c>
      <c r="E948" s="21" t="s">
        <v>603</v>
      </c>
      <c r="F948" s="22" t="str">
        <f t="shared" si="14"/>
        <v>NGUYỄN THỊ PHƯƠNG THANH06/10/2000</v>
      </c>
      <c r="G948" s="19" t="s">
        <v>2746</v>
      </c>
    </row>
    <row r="949" spans="1:7" x14ac:dyDescent="0.25">
      <c r="A949" s="18">
        <v>949</v>
      </c>
      <c r="B949" s="19" t="s">
        <v>2747</v>
      </c>
      <c r="C949" s="19" t="s">
        <v>138</v>
      </c>
      <c r="D949" s="20" t="s">
        <v>139</v>
      </c>
      <c r="E949" s="21" t="s">
        <v>2</v>
      </c>
      <c r="F949" s="22" t="str">
        <f t="shared" si="14"/>
        <v>NGUYỄN THỊ PHƯƠNG THANH15/10/2001</v>
      </c>
      <c r="G949" s="19" t="s">
        <v>2747</v>
      </c>
    </row>
    <row r="950" spans="1:7" x14ac:dyDescent="0.25">
      <c r="A950" s="18">
        <v>950</v>
      </c>
      <c r="B950" s="19" t="s">
        <v>2748</v>
      </c>
      <c r="C950" s="19" t="s">
        <v>536</v>
      </c>
      <c r="D950" s="20" t="s">
        <v>537</v>
      </c>
      <c r="E950" s="21" t="s">
        <v>208</v>
      </c>
      <c r="F950" s="22" t="str">
        <f t="shared" si="14"/>
        <v>NGUYỄN THỊ THU THANH05/08/2001</v>
      </c>
      <c r="G950" s="19" t="s">
        <v>2748</v>
      </c>
    </row>
    <row r="951" spans="1:7" x14ac:dyDescent="0.25">
      <c r="A951" s="18">
        <v>951</v>
      </c>
      <c r="B951" s="19" t="s">
        <v>2749</v>
      </c>
      <c r="C951" s="19" t="s">
        <v>1700</v>
      </c>
      <c r="D951" s="20" t="s">
        <v>1210</v>
      </c>
      <c r="E951" s="21" t="s">
        <v>1223</v>
      </c>
      <c r="F951" s="22" t="str">
        <f t="shared" si="14"/>
        <v>NGUYỄN VIẾT THANH24/09/1999</v>
      </c>
      <c r="G951" s="19" t="s">
        <v>2749</v>
      </c>
    </row>
    <row r="952" spans="1:7" x14ac:dyDescent="0.25">
      <c r="A952" s="18">
        <v>952</v>
      </c>
      <c r="B952" s="19" t="s">
        <v>2750</v>
      </c>
      <c r="C952" s="19" t="s">
        <v>939</v>
      </c>
      <c r="D952" s="20" t="s">
        <v>940</v>
      </c>
      <c r="E952" s="21" t="s">
        <v>588</v>
      </c>
      <c r="F952" s="22" t="str">
        <f t="shared" si="14"/>
        <v>TRƯƠNG NGUYỄN YẾN THANH12/08/2000</v>
      </c>
      <c r="G952" s="19" t="s">
        <v>2750</v>
      </c>
    </row>
    <row r="953" spans="1:7" x14ac:dyDescent="0.25">
      <c r="A953" s="18">
        <v>953</v>
      </c>
      <c r="B953" s="19" t="s">
        <v>2751</v>
      </c>
      <c r="C953" s="19" t="s">
        <v>941</v>
      </c>
      <c r="D953" s="20" t="s">
        <v>942</v>
      </c>
      <c r="E953" s="21" t="s">
        <v>647</v>
      </c>
      <c r="F953" s="22" t="str">
        <f t="shared" si="14"/>
        <v>VƯƠNG THỊ THANH07/08/2000</v>
      </c>
      <c r="G953" s="19" t="s">
        <v>2751</v>
      </c>
    </row>
    <row r="954" spans="1:7" x14ac:dyDescent="0.25">
      <c r="A954" s="18">
        <v>954</v>
      </c>
      <c r="B954" s="19" t="s">
        <v>2752</v>
      </c>
      <c r="C954" s="19" t="s">
        <v>1488</v>
      </c>
      <c r="D954" s="20" t="s">
        <v>1489</v>
      </c>
      <c r="E954" s="21" t="s">
        <v>1347</v>
      </c>
      <c r="F954" s="22" t="str">
        <f t="shared" si="14"/>
        <v>ĐỖ THUẬN THÀNH15/10/1999</v>
      </c>
      <c r="G954" s="19" t="s">
        <v>2752</v>
      </c>
    </row>
    <row r="955" spans="1:7" x14ac:dyDescent="0.25">
      <c r="A955" s="18">
        <v>955</v>
      </c>
      <c r="B955" s="19" t="s">
        <v>2753</v>
      </c>
      <c r="C955" s="19" t="s">
        <v>538</v>
      </c>
      <c r="D955" s="20" t="s">
        <v>87</v>
      </c>
      <c r="E955" s="21" t="s">
        <v>174</v>
      </c>
      <c r="F955" s="22" t="str">
        <f t="shared" si="14"/>
        <v>Nguyễn Đình Thành02/01/2001</v>
      </c>
      <c r="G955" s="19" t="s">
        <v>2753</v>
      </c>
    </row>
    <row r="956" spans="1:7" x14ac:dyDescent="0.25">
      <c r="A956" s="18">
        <v>956</v>
      </c>
      <c r="B956" s="19" t="s">
        <v>2754</v>
      </c>
      <c r="C956" s="19" t="s">
        <v>140</v>
      </c>
      <c r="D956" s="20" t="s">
        <v>97</v>
      </c>
      <c r="E956" s="21" t="s">
        <v>9</v>
      </c>
      <c r="F956" s="22" t="str">
        <f t="shared" si="14"/>
        <v>NGUYỄN QUÝ THÀNH19/05/2001</v>
      </c>
      <c r="G956" s="19" t="s">
        <v>2754</v>
      </c>
    </row>
    <row r="957" spans="1:7" x14ac:dyDescent="0.25">
      <c r="A957" s="18">
        <v>957</v>
      </c>
      <c r="B957" s="19" t="s">
        <v>2755</v>
      </c>
      <c r="C957" s="19" t="s">
        <v>1490</v>
      </c>
      <c r="D957" s="20" t="s">
        <v>1326</v>
      </c>
      <c r="E957" s="21" t="s">
        <v>1347</v>
      </c>
      <c r="F957" s="22" t="str">
        <f t="shared" si="14"/>
        <v>NGUYỄN TIẾN THÀNH05/09/1999</v>
      </c>
      <c r="G957" s="19" t="s">
        <v>2755</v>
      </c>
    </row>
    <row r="958" spans="1:7" x14ac:dyDescent="0.25">
      <c r="A958" s="18">
        <v>958</v>
      </c>
      <c r="B958" s="19" t="s">
        <v>2756</v>
      </c>
      <c r="C958" s="19" t="s">
        <v>943</v>
      </c>
      <c r="D958" s="20" t="s">
        <v>712</v>
      </c>
      <c r="E958" s="21" t="s">
        <v>600</v>
      </c>
      <c r="F958" s="22" t="str">
        <f t="shared" si="14"/>
        <v>NGUYỄN VĂN THÀNH12/11/2000</v>
      </c>
      <c r="G958" s="19" t="s">
        <v>2756</v>
      </c>
    </row>
    <row r="959" spans="1:7" x14ac:dyDescent="0.25">
      <c r="A959" s="18">
        <v>959</v>
      </c>
      <c r="B959" s="19" t="s">
        <v>2757</v>
      </c>
      <c r="C959" s="19" t="s">
        <v>1491</v>
      </c>
      <c r="D959" s="20" t="s">
        <v>1261</v>
      </c>
      <c r="E959" s="21" t="s">
        <v>1347</v>
      </c>
      <c r="F959" s="22" t="str">
        <f t="shared" si="14"/>
        <v>NGUYỄN XUÂN THÀNH27/03/1999</v>
      </c>
      <c r="G959" s="19" t="s">
        <v>2757</v>
      </c>
    </row>
    <row r="960" spans="1:7" x14ac:dyDescent="0.25">
      <c r="A960" s="18">
        <v>960</v>
      </c>
      <c r="B960" s="19" t="s">
        <v>2758</v>
      </c>
      <c r="C960" s="19" t="s">
        <v>1492</v>
      </c>
      <c r="D960" s="20" t="s">
        <v>1493</v>
      </c>
      <c r="E960" s="21" t="s">
        <v>1214</v>
      </c>
      <c r="F960" s="22" t="str">
        <f t="shared" si="14"/>
        <v>PHAN VĂN THÀNH23/10/1998</v>
      </c>
      <c r="G960" s="19" t="s">
        <v>2758</v>
      </c>
    </row>
    <row r="961" spans="1:7" x14ac:dyDescent="0.25">
      <c r="A961" s="18">
        <v>961</v>
      </c>
      <c r="B961" s="19" t="s">
        <v>2759</v>
      </c>
      <c r="C961" s="19" t="s">
        <v>539</v>
      </c>
      <c r="D961" s="20" t="s">
        <v>428</v>
      </c>
      <c r="E961" s="21" t="s">
        <v>237</v>
      </c>
      <c r="F961" s="22" t="str">
        <f t="shared" si="14"/>
        <v>TRƯƠNG CÔNG THÀNH06/08/2001</v>
      </c>
      <c r="G961" s="19" t="s">
        <v>2759</v>
      </c>
    </row>
    <row r="962" spans="1:7" x14ac:dyDescent="0.25">
      <c r="A962" s="18">
        <v>962</v>
      </c>
      <c r="B962" s="19" t="s">
        <v>2760</v>
      </c>
      <c r="C962" s="19" t="s">
        <v>540</v>
      </c>
      <c r="D962" s="20" t="s">
        <v>384</v>
      </c>
      <c r="E962" s="21" t="s">
        <v>220</v>
      </c>
      <c r="F962" s="22" t="str">
        <f t="shared" ref="F962:F1025" si="15">C962&amp;D962</f>
        <v>VƯƠNG ĐÌNH CHÍ THÀNH18/03/2001</v>
      </c>
      <c r="G962" s="19" t="s">
        <v>2760</v>
      </c>
    </row>
    <row r="963" spans="1:7" x14ac:dyDescent="0.25">
      <c r="A963" s="18">
        <v>963</v>
      </c>
      <c r="B963" s="19" t="s">
        <v>2761</v>
      </c>
      <c r="C963" s="19" t="s">
        <v>1167</v>
      </c>
      <c r="D963" s="20" t="s">
        <v>802</v>
      </c>
      <c r="E963" s="21" t="s">
        <v>674</v>
      </c>
      <c r="F963" s="22" t="str">
        <f t="shared" si="15"/>
        <v>ĐÀM THỊ THẢO22/09/2000</v>
      </c>
      <c r="G963" s="19" t="s">
        <v>2761</v>
      </c>
    </row>
    <row r="964" spans="1:7" x14ac:dyDescent="0.25">
      <c r="A964" s="18">
        <v>964</v>
      </c>
      <c r="B964" s="19" t="s">
        <v>2762</v>
      </c>
      <c r="C964" s="19" t="s">
        <v>297</v>
      </c>
      <c r="D964" s="20" t="s">
        <v>117</v>
      </c>
      <c r="E964" s="21" t="s">
        <v>172</v>
      </c>
      <c r="F964" s="22" t="str">
        <f t="shared" si="15"/>
        <v>ĐỖ PHƯƠNG THẢO18/04/2001</v>
      </c>
      <c r="G964" s="19" t="s">
        <v>2762</v>
      </c>
    </row>
    <row r="965" spans="1:7" x14ac:dyDescent="0.25">
      <c r="A965" s="18">
        <v>965</v>
      </c>
      <c r="B965" s="19" t="s">
        <v>2763</v>
      </c>
      <c r="C965" s="19" t="s">
        <v>141</v>
      </c>
      <c r="D965" s="20" t="s">
        <v>129</v>
      </c>
      <c r="E965" s="21" t="s">
        <v>2</v>
      </c>
      <c r="F965" s="22" t="str">
        <f t="shared" si="15"/>
        <v>LÊ PHƯƠNG THẢO14/08/2001</v>
      </c>
      <c r="G965" s="19" t="s">
        <v>2763</v>
      </c>
    </row>
    <row r="966" spans="1:7" x14ac:dyDescent="0.25">
      <c r="A966" s="18">
        <v>966</v>
      </c>
      <c r="B966" s="19" t="s">
        <v>2764</v>
      </c>
      <c r="C966" s="19" t="s">
        <v>944</v>
      </c>
      <c r="D966" s="20" t="s">
        <v>910</v>
      </c>
      <c r="E966" s="21" t="s">
        <v>603</v>
      </c>
      <c r="F966" s="22" t="str">
        <f t="shared" si="15"/>
        <v>NGÔ THỊ THẢO09/03/2000</v>
      </c>
      <c r="G966" s="19" t="s">
        <v>2764</v>
      </c>
    </row>
    <row r="967" spans="1:7" x14ac:dyDescent="0.25">
      <c r="A967" s="18">
        <v>967</v>
      </c>
      <c r="B967" s="19" t="s">
        <v>2765</v>
      </c>
      <c r="C967" s="19" t="s">
        <v>541</v>
      </c>
      <c r="D967" s="20" t="s">
        <v>794</v>
      </c>
      <c r="E967" s="21" t="s">
        <v>600</v>
      </c>
      <c r="F967" s="22" t="str">
        <f t="shared" si="15"/>
        <v>NGUYỄN PHƯƠNG THẢO02/12/2000</v>
      </c>
      <c r="G967" s="19" t="s">
        <v>2765</v>
      </c>
    </row>
    <row r="968" spans="1:7" x14ac:dyDescent="0.25">
      <c r="A968" s="18">
        <v>968</v>
      </c>
      <c r="B968" s="19" t="s">
        <v>2766</v>
      </c>
      <c r="C968" s="19" t="s">
        <v>541</v>
      </c>
      <c r="D968" s="20" t="s">
        <v>101</v>
      </c>
      <c r="E968" s="21" t="s">
        <v>220</v>
      </c>
      <c r="F968" s="22" t="str">
        <f t="shared" si="15"/>
        <v>NGUYỄN PHƯƠNG THẢO09/07/2001</v>
      </c>
      <c r="G968" s="19" t="s">
        <v>2766</v>
      </c>
    </row>
    <row r="969" spans="1:7" x14ac:dyDescent="0.25">
      <c r="A969" s="18">
        <v>969</v>
      </c>
      <c r="B969" s="19" t="s">
        <v>2767</v>
      </c>
      <c r="C969" s="19" t="s">
        <v>1701</v>
      </c>
      <c r="D969" s="20" t="s">
        <v>1702</v>
      </c>
      <c r="E969" s="21" t="s">
        <v>1238</v>
      </c>
      <c r="F969" s="22" t="str">
        <f t="shared" si="15"/>
        <v>NGUYỄN THỊ THẢO19/08/1999</v>
      </c>
      <c r="G969" s="19" t="s">
        <v>2767</v>
      </c>
    </row>
    <row r="970" spans="1:7" x14ac:dyDescent="0.25">
      <c r="A970" s="18">
        <v>970</v>
      </c>
      <c r="B970" s="19" t="s">
        <v>2768</v>
      </c>
      <c r="C970" s="19" t="s">
        <v>1701</v>
      </c>
      <c r="D970" s="20" t="s">
        <v>1703</v>
      </c>
      <c r="E970" s="21" t="s">
        <v>1221</v>
      </c>
      <c r="F970" s="22" t="str">
        <f t="shared" si="15"/>
        <v>NGUYỄN THỊ THẢO02/10/1999</v>
      </c>
      <c r="G970" s="19" t="s">
        <v>2768</v>
      </c>
    </row>
    <row r="971" spans="1:7" x14ac:dyDescent="0.25">
      <c r="A971" s="18">
        <v>971</v>
      </c>
      <c r="B971" s="19" t="s">
        <v>2769</v>
      </c>
      <c r="C971" s="19" t="s">
        <v>1704</v>
      </c>
      <c r="D971" s="20" t="s">
        <v>1210</v>
      </c>
      <c r="E971" s="21" t="s">
        <v>1241</v>
      </c>
      <c r="F971" s="22" t="str">
        <f t="shared" si="15"/>
        <v>NGUYỄN THỊ MINH THẢO24/09/1999</v>
      </c>
      <c r="G971" s="19" t="s">
        <v>2769</v>
      </c>
    </row>
    <row r="972" spans="1:7" x14ac:dyDescent="0.25">
      <c r="A972" s="18">
        <v>972</v>
      </c>
      <c r="B972" s="19" t="s">
        <v>2770</v>
      </c>
      <c r="C972" s="19" t="s">
        <v>298</v>
      </c>
      <c r="D972" s="20" t="s">
        <v>534</v>
      </c>
      <c r="E972" s="21" t="s">
        <v>179</v>
      </c>
      <c r="F972" s="22" t="str">
        <f t="shared" si="15"/>
        <v>NGUYỄN THỊ PHƯƠNG THẢO09/06/2001</v>
      </c>
      <c r="G972" s="19" t="s">
        <v>2770</v>
      </c>
    </row>
    <row r="973" spans="1:7" x14ac:dyDescent="0.25">
      <c r="A973" s="18">
        <v>973</v>
      </c>
      <c r="B973" s="19" t="s">
        <v>2771</v>
      </c>
      <c r="C973" s="19" t="s">
        <v>298</v>
      </c>
      <c r="D973" s="20" t="s">
        <v>2772</v>
      </c>
      <c r="E973" s="21" t="s">
        <v>177</v>
      </c>
      <c r="F973" s="22" t="str">
        <f t="shared" si="15"/>
        <v>NGUYỄN THỊ PHƯƠNG THẢO28/11/2001</v>
      </c>
      <c r="G973" s="19" t="s">
        <v>2771</v>
      </c>
    </row>
    <row r="974" spans="1:7" x14ac:dyDescent="0.25">
      <c r="A974" s="18">
        <v>974</v>
      </c>
      <c r="B974" s="19" t="s">
        <v>2773</v>
      </c>
      <c r="C974" s="19" t="s">
        <v>1168</v>
      </c>
      <c r="D974" s="20" t="s">
        <v>802</v>
      </c>
      <c r="E974" s="21" t="s">
        <v>669</v>
      </c>
      <c r="F974" s="22" t="str">
        <f t="shared" si="15"/>
        <v>NGUYỄN THỊ THANH THẢO22/09/2000</v>
      </c>
      <c r="G974" s="19" t="s">
        <v>2773</v>
      </c>
    </row>
    <row r="975" spans="1:7" x14ac:dyDescent="0.25">
      <c r="A975" s="18">
        <v>975</v>
      </c>
      <c r="B975" s="19" t="s">
        <v>2774</v>
      </c>
      <c r="C975" s="19" t="s">
        <v>1705</v>
      </c>
      <c r="D975" s="20" t="s">
        <v>1322</v>
      </c>
      <c r="E975" s="21" t="s">
        <v>1347</v>
      </c>
      <c r="F975" s="22" t="str">
        <f t="shared" si="15"/>
        <v>NGUYỄN THỊ THU THẢO15/04/1999</v>
      </c>
      <c r="G975" s="19" t="s">
        <v>2774</v>
      </c>
    </row>
    <row r="976" spans="1:7" x14ac:dyDescent="0.25">
      <c r="A976" s="18">
        <v>976</v>
      </c>
      <c r="B976" s="19" t="s">
        <v>2775</v>
      </c>
      <c r="C976" s="19" t="s">
        <v>945</v>
      </c>
      <c r="D976" s="20" t="s">
        <v>946</v>
      </c>
      <c r="E976" s="21" t="s">
        <v>603</v>
      </c>
      <c r="F976" s="22" t="str">
        <f t="shared" si="15"/>
        <v>NGUYỄN XUÂN THẢO29/10/1999</v>
      </c>
      <c r="G976" s="19" t="s">
        <v>2775</v>
      </c>
    </row>
    <row r="977" spans="1:7" x14ac:dyDescent="0.25">
      <c r="A977" s="18">
        <v>977</v>
      </c>
      <c r="B977" s="19" t="s">
        <v>2776</v>
      </c>
      <c r="C977" s="19" t="s">
        <v>542</v>
      </c>
      <c r="D977" s="20" t="s">
        <v>543</v>
      </c>
      <c r="E977" s="21" t="s">
        <v>174</v>
      </c>
      <c r="F977" s="22" t="str">
        <f t="shared" si="15"/>
        <v>PHẠM THỊ THẢO08/11/2001</v>
      </c>
      <c r="G977" s="19" t="s">
        <v>2776</v>
      </c>
    </row>
    <row r="978" spans="1:7" x14ac:dyDescent="0.25">
      <c r="A978" s="18">
        <v>978</v>
      </c>
      <c r="B978" s="19" t="s">
        <v>2777</v>
      </c>
      <c r="C978" s="19" t="s">
        <v>947</v>
      </c>
      <c r="D978" s="20" t="s">
        <v>594</v>
      </c>
      <c r="E978" s="21" t="s">
        <v>603</v>
      </c>
      <c r="F978" s="22" t="str">
        <f t="shared" si="15"/>
        <v>PHẠM THU THẢO03/11/2000</v>
      </c>
      <c r="G978" s="19" t="s">
        <v>2777</v>
      </c>
    </row>
    <row r="979" spans="1:7" x14ac:dyDescent="0.25">
      <c r="A979" s="18">
        <v>979</v>
      </c>
      <c r="B979" s="19" t="s">
        <v>2778</v>
      </c>
      <c r="C979" s="19" t="s">
        <v>299</v>
      </c>
      <c r="D979" s="20" t="s">
        <v>41</v>
      </c>
      <c r="E979" s="21" t="s">
        <v>172</v>
      </c>
      <c r="F979" s="22" t="str">
        <f t="shared" si="15"/>
        <v>TRẦN THỊ PHƯƠNG THẢO28/09/2001</v>
      </c>
      <c r="G979" s="19" t="s">
        <v>2778</v>
      </c>
    </row>
    <row r="980" spans="1:7" x14ac:dyDescent="0.25">
      <c r="A980" s="18">
        <v>980</v>
      </c>
      <c r="B980" s="19" t="s">
        <v>2779</v>
      </c>
      <c r="C980" s="19" t="s">
        <v>544</v>
      </c>
      <c r="D980" s="20" t="s">
        <v>378</v>
      </c>
      <c r="E980" s="21" t="s">
        <v>208</v>
      </c>
      <c r="F980" s="22" t="str">
        <f t="shared" si="15"/>
        <v>TRỊNH THỊ THU THẢO17/07/2001</v>
      </c>
      <c r="G980" s="19" t="s">
        <v>2779</v>
      </c>
    </row>
    <row r="981" spans="1:7" x14ac:dyDescent="0.25">
      <c r="A981" s="18">
        <v>981</v>
      </c>
      <c r="B981" s="19" t="s">
        <v>2780</v>
      </c>
      <c r="C981" s="19" t="s">
        <v>1169</v>
      </c>
      <c r="D981" s="20" t="s">
        <v>915</v>
      </c>
      <c r="E981" s="21" t="s">
        <v>669</v>
      </c>
      <c r="F981" s="22" t="str">
        <f t="shared" si="15"/>
        <v>ĐÀO HỒNG THẮM06/03/2000</v>
      </c>
      <c r="G981" s="19" t="s">
        <v>2780</v>
      </c>
    </row>
    <row r="982" spans="1:7" x14ac:dyDescent="0.25">
      <c r="A982" s="18">
        <v>982</v>
      </c>
      <c r="B982" s="19" t="s">
        <v>2781</v>
      </c>
      <c r="C982" s="19" t="s">
        <v>948</v>
      </c>
      <c r="D982" s="20" t="s">
        <v>949</v>
      </c>
      <c r="E982" s="21" t="s">
        <v>603</v>
      </c>
      <c r="F982" s="22" t="str">
        <f t="shared" si="15"/>
        <v>LA THỊ HỒNG THẮM11/04/2000</v>
      </c>
      <c r="G982" s="19" t="s">
        <v>2781</v>
      </c>
    </row>
    <row r="983" spans="1:7" x14ac:dyDescent="0.25">
      <c r="A983" s="18">
        <v>983</v>
      </c>
      <c r="B983" s="19" t="s">
        <v>2782</v>
      </c>
      <c r="C983" s="19" t="s">
        <v>142</v>
      </c>
      <c r="D983" s="20" t="s">
        <v>143</v>
      </c>
      <c r="E983" s="21" t="s">
        <v>9</v>
      </c>
      <c r="F983" s="22" t="str">
        <f t="shared" si="15"/>
        <v>NGÔ THỊ HỒNG THẮM05/03/2001</v>
      </c>
      <c r="G983" s="19" t="s">
        <v>2782</v>
      </c>
    </row>
    <row r="984" spans="1:7" x14ac:dyDescent="0.25">
      <c r="A984" s="18">
        <v>984</v>
      </c>
      <c r="B984" s="19" t="s">
        <v>2783</v>
      </c>
      <c r="C984" s="19" t="s">
        <v>545</v>
      </c>
      <c r="D984" s="20" t="s">
        <v>1280</v>
      </c>
      <c r="E984" s="21" t="s">
        <v>1347</v>
      </c>
      <c r="F984" s="22" t="str">
        <f t="shared" si="15"/>
        <v>NGUYỄN THỊ THẮM01/03/1999</v>
      </c>
      <c r="G984" s="19" t="s">
        <v>2783</v>
      </c>
    </row>
    <row r="985" spans="1:7" x14ac:dyDescent="0.25">
      <c r="A985" s="18">
        <v>985</v>
      </c>
      <c r="B985" s="19" t="s">
        <v>2784</v>
      </c>
      <c r="C985" s="19" t="s">
        <v>545</v>
      </c>
      <c r="D985" s="20" t="s">
        <v>519</v>
      </c>
      <c r="E985" s="21" t="s">
        <v>220</v>
      </c>
      <c r="F985" s="22" t="str">
        <f t="shared" si="15"/>
        <v>NGUYỄN THỊ THẮM16/03/2001</v>
      </c>
      <c r="G985" s="19" t="s">
        <v>2784</v>
      </c>
    </row>
    <row r="986" spans="1:7" x14ac:dyDescent="0.25">
      <c r="A986" s="18">
        <v>986</v>
      </c>
      <c r="B986" s="19" t="s">
        <v>2785</v>
      </c>
      <c r="C986" s="19" t="s">
        <v>1170</v>
      </c>
      <c r="D986" s="20" t="s">
        <v>1171</v>
      </c>
      <c r="E986" s="21" t="s">
        <v>674</v>
      </c>
      <c r="F986" s="22" t="str">
        <f t="shared" si="15"/>
        <v>NGUYỄN THỊ HỒNG THẮM24/06/2000</v>
      </c>
      <c r="G986" s="19" t="s">
        <v>2785</v>
      </c>
    </row>
    <row r="987" spans="1:7" x14ac:dyDescent="0.25">
      <c r="A987" s="18">
        <v>987</v>
      </c>
      <c r="B987" s="19" t="s">
        <v>2786</v>
      </c>
      <c r="C987" s="19" t="s">
        <v>300</v>
      </c>
      <c r="D987" s="20" t="s">
        <v>2787</v>
      </c>
      <c r="E987" s="21" t="s">
        <v>179</v>
      </c>
      <c r="F987" s="22" t="str">
        <f t="shared" si="15"/>
        <v>ĐINH CÔNG THẮNG01/03/2001</v>
      </c>
      <c r="G987" s="19" t="s">
        <v>2786</v>
      </c>
    </row>
    <row r="988" spans="1:7" x14ac:dyDescent="0.25">
      <c r="A988" s="18">
        <v>988</v>
      </c>
      <c r="B988" s="19" t="s">
        <v>2788</v>
      </c>
      <c r="C988" s="19" t="s">
        <v>301</v>
      </c>
      <c r="D988" s="20" t="s">
        <v>428</v>
      </c>
      <c r="E988" s="21" t="s">
        <v>174</v>
      </c>
      <c r="F988" s="22" t="str">
        <f t="shared" si="15"/>
        <v>ĐỖ VĂN THẮNG06/08/2001</v>
      </c>
      <c r="G988" s="19" t="s">
        <v>2788</v>
      </c>
    </row>
    <row r="989" spans="1:7" x14ac:dyDescent="0.25">
      <c r="A989" s="18">
        <v>989</v>
      </c>
      <c r="B989" s="19" t="s">
        <v>2789</v>
      </c>
      <c r="C989" s="19" t="s">
        <v>546</v>
      </c>
      <c r="D989" s="20" t="s">
        <v>547</v>
      </c>
      <c r="E989" s="21" t="s">
        <v>220</v>
      </c>
      <c r="F989" s="22" t="str">
        <f t="shared" si="15"/>
        <v>NGÔ DUY THẮNG20/01/2001</v>
      </c>
      <c r="G989" s="19" t="s">
        <v>2789</v>
      </c>
    </row>
    <row r="990" spans="1:7" x14ac:dyDescent="0.25">
      <c r="A990" s="18">
        <v>990</v>
      </c>
      <c r="B990" s="19" t="s">
        <v>2790</v>
      </c>
      <c r="C990" s="19" t="s">
        <v>1494</v>
      </c>
      <c r="D990" s="20" t="s">
        <v>1265</v>
      </c>
      <c r="E990" s="21" t="s">
        <v>1214</v>
      </c>
      <c r="F990" s="22" t="str">
        <f t="shared" si="15"/>
        <v>NGUYỄN HỮU THẮNG12/11/1999</v>
      </c>
      <c r="G990" s="19" t="s">
        <v>2790</v>
      </c>
    </row>
    <row r="991" spans="1:7" x14ac:dyDescent="0.25">
      <c r="A991" s="18">
        <v>991</v>
      </c>
      <c r="B991" s="19" t="s">
        <v>2791</v>
      </c>
      <c r="C991" s="19" t="s">
        <v>302</v>
      </c>
      <c r="D991" s="20" t="s">
        <v>6</v>
      </c>
      <c r="E991" s="21" t="s">
        <v>177</v>
      </c>
      <c r="F991" s="22" t="str">
        <f t="shared" si="15"/>
        <v>TỪ MINH THẮNG11/09/2001</v>
      </c>
      <c r="G991" s="19" t="s">
        <v>2791</v>
      </c>
    </row>
    <row r="992" spans="1:7" x14ac:dyDescent="0.25">
      <c r="A992" s="18">
        <v>992</v>
      </c>
      <c r="B992" s="19" t="s">
        <v>2792</v>
      </c>
      <c r="C992" s="19" t="s">
        <v>548</v>
      </c>
      <c r="D992" s="20" t="s">
        <v>464</v>
      </c>
      <c r="E992" s="21" t="s">
        <v>220</v>
      </c>
      <c r="F992" s="22" t="str">
        <f t="shared" si="15"/>
        <v>NGÔ THỊ THẬT21/11/2001</v>
      </c>
      <c r="G992" s="19" t="s">
        <v>2792</v>
      </c>
    </row>
    <row r="993" spans="1:7" x14ac:dyDescent="0.25">
      <c r="A993" s="18">
        <v>993</v>
      </c>
      <c r="B993" s="19" t="s">
        <v>2793</v>
      </c>
      <c r="C993" s="19" t="s">
        <v>303</v>
      </c>
      <c r="D993" s="20" t="s">
        <v>2794</v>
      </c>
      <c r="E993" s="21" t="s">
        <v>179</v>
      </c>
      <c r="F993" s="22" t="str">
        <f t="shared" si="15"/>
        <v>ĐỖ NGỌC THẾ21/03/2001</v>
      </c>
      <c r="G993" s="19" t="s">
        <v>2793</v>
      </c>
    </row>
    <row r="994" spans="1:7" x14ac:dyDescent="0.25">
      <c r="A994" s="18">
        <v>994</v>
      </c>
      <c r="B994" s="19" t="s">
        <v>2795</v>
      </c>
      <c r="C994" s="19" t="s">
        <v>1172</v>
      </c>
      <c r="D994" s="20" t="s">
        <v>1173</v>
      </c>
      <c r="E994" s="21" t="s">
        <v>689</v>
      </c>
      <c r="F994" s="22" t="str">
        <f t="shared" si="15"/>
        <v>DƯƠNG ĐÌNH THI19/11/2000</v>
      </c>
      <c r="G994" s="19" t="s">
        <v>2795</v>
      </c>
    </row>
    <row r="995" spans="1:7" x14ac:dyDescent="0.25">
      <c r="A995" s="18">
        <v>995</v>
      </c>
      <c r="B995" s="19" t="s">
        <v>2796</v>
      </c>
      <c r="C995" s="19" t="s">
        <v>1706</v>
      </c>
      <c r="D995" s="20" t="s">
        <v>1489</v>
      </c>
      <c r="E995" s="21" t="s">
        <v>1241</v>
      </c>
      <c r="F995" s="22" t="str">
        <f t="shared" si="15"/>
        <v>ĐÀO VĂN THIỆN15/10/1999</v>
      </c>
      <c r="G995" s="19" t="s">
        <v>2796</v>
      </c>
    </row>
    <row r="996" spans="1:7" x14ac:dyDescent="0.25">
      <c r="A996" s="18">
        <v>996</v>
      </c>
      <c r="B996" s="19" t="s">
        <v>2797</v>
      </c>
      <c r="C996" s="19" t="s">
        <v>950</v>
      </c>
      <c r="D996" s="20" t="s">
        <v>951</v>
      </c>
      <c r="E996" s="21" t="s">
        <v>612</v>
      </c>
      <c r="F996" s="22" t="str">
        <f t="shared" si="15"/>
        <v>ĐỖ THỊ THÌN15/08/2000</v>
      </c>
      <c r="G996" s="19" t="s">
        <v>2797</v>
      </c>
    </row>
    <row r="997" spans="1:7" x14ac:dyDescent="0.25">
      <c r="A997" s="18">
        <v>997</v>
      </c>
      <c r="B997" s="19" t="s">
        <v>2798</v>
      </c>
      <c r="C997" s="19" t="s">
        <v>952</v>
      </c>
      <c r="D997" s="20" t="s">
        <v>953</v>
      </c>
      <c r="E997" s="21" t="s">
        <v>647</v>
      </c>
      <c r="F997" s="22" t="str">
        <f t="shared" si="15"/>
        <v>BÙI THỊ THỊNH02/08/2000</v>
      </c>
      <c r="G997" s="19" t="s">
        <v>2798</v>
      </c>
    </row>
    <row r="998" spans="1:7" x14ac:dyDescent="0.25">
      <c r="A998" s="18">
        <v>998</v>
      </c>
      <c r="B998" s="19" t="s">
        <v>2799</v>
      </c>
      <c r="C998" s="19" t="s">
        <v>304</v>
      </c>
      <c r="D998" s="20" t="s">
        <v>521</v>
      </c>
      <c r="E998" s="21" t="s">
        <v>179</v>
      </c>
      <c r="F998" s="22" t="str">
        <f t="shared" si="15"/>
        <v>NGUYỄN DƯƠNG THỊNH02/02/2001</v>
      </c>
      <c r="G998" s="19" t="s">
        <v>2799</v>
      </c>
    </row>
    <row r="999" spans="1:7" x14ac:dyDescent="0.25">
      <c r="A999" s="18">
        <v>999</v>
      </c>
      <c r="B999" s="19" t="s">
        <v>2800</v>
      </c>
      <c r="C999" s="19" t="s">
        <v>549</v>
      </c>
      <c r="D999" s="20" t="s">
        <v>550</v>
      </c>
      <c r="E999" s="21" t="s">
        <v>208</v>
      </c>
      <c r="F999" s="22" t="str">
        <f t="shared" si="15"/>
        <v>LẠI VI THỌ08/04/2001</v>
      </c>
      <c r="G999" s="19" t="s">
        <v>2800</v>
      </c>
    </row>
    <row r="1000" spans="1:7" x14ac:dyDescent="0.25">
      <c r="A1000" s="18">
        <v>1000</v>
      </c>
      <c r="B1000" s="19" t="s">
        <v>2801</v>
      </c>
      <c r="C1000" s="19" t="s">
        <v>1495</v>
      </c>
      <c r="D1000" s="20" t="s">
        <v>1496</v>
      </c>
      <c r="E1000" s="21" t="s">
        <v>1214</v>
      </c>
      <c r="F1000" s="22" t="str">
        <f t="shared" si="15"/>
        <v>NGUYỄN HỒNG THOA06/06/1999</v>
      </c>
      <c r="G1000" s="19" t="s">
        <v>2801</v>
      </c>
    </row>
    <row r="1001" spans="1:7" x14ac:dyDescent="0.25">
      <c r="A1001" s="18">
        <v>1001</v>
      </c>
      <c r="B1001" s="19" t="s">
        <v>2802</v>
      </c>
      <c r="C1001" s="19" t="s">
        <v>954</v>
      </c>
      <c r="D1001" s="20" t="s">
        <v>754</v>
      </c>
      <c r="E1001" s="21" t="s">
        <v>612</v>
      </c>
      <c r="F1001" s="22" t="str">
        <f t="shared" si="15"/>
        <v>NGUYỄN THỊ THOA04/07/2000</v>
      </c>
      <c r="G1001" s="19" t="s">
        <v>2802</v>
      </c>
    </row>
    <row r="1002" spans="1:7" x14ac:dyDescent="0.25">
      <c r="A1002" s="18">
        <v>1002</v>
      </c>
      <c r="B1002" s="19" t="s">
        <v>2803</v>
      </c>
      <c r="C1002" s="19" t="s">
        <v>955</v>
      </c>
      <c r="D1002" s="20" t="s">
        <v>845</v>
      </c>
      <c r="E1002" s="21" t="s">
        <v>600</v>
      </c>
      <c r="F1002" s="22" t="str">
        <f t="shared" si="15"/>
        <v>TRƯƠNG THỊ THOA06/09/2000</v>
      </c>
      <c r="G1002" s="19" t="s">
        <v>2803</v>
      </c>
    </row>
    <row r="1003" spans="1:7" x14ac:dyDescent="0.25">
      <c r="A1003" s="18">
        <v>1003</v>
      </c>
      <c r="B1003" s="19" t="s">
        <v>2804</v>
      </c>
      <c r="C1003" s="19" t="s">
        <v>956</v>
      </c>
      <c r="D1003" s="20" t="s">
        <v>957</v>
      </c>
      <c r="E1003" s="21" t="s">
        <v>689</v>
      </c>
      <c r="F1003" s="22" t="str">
        <f t="shared" si="15"/>
        <v>LÊ THỊ THƠM05/10/2000</v>
      </c>
      <c r="G1003" s="19" t="s">
        <v>2804</v>
      </c>
    </row>
    <row r="1004" spans="1:7" x14ac:dyDescent="0.25">
      <c r="A1004" s="18">
        <v>1004</v>
      </c>
      <c r="B1004" s="19" t="s">
        <v>2805</v>
      </c>
      <c r="C1004" s="19" t="s">
        <v>551</v>
      </c>
      <c r="D1004" s="20" t="s">
        <v>87</v>
      </c>
      <c r="E1004" s="21" t="s">
        <v>237</v>
      </c>
      <c r="F1004" s="22" t="str">
        <f t="shared" si="15"/>
        <v>NGÔ THỊ THƠM02/01/2001</v>
      </c>
      <c r="G1004" s="19" t="s">
        <v>2805</v>
      </c>
    </row>
    <row r="1005" spans="1:7" x14ac:dyDescent="0.25">
      <c r="A1005" s="18">
        <v>1005</v>
      </c>
      <c r="B1005" s="19" t="s">
        <v>2806</v>
      </c>
      <c r="C1005" s="19" t="s">
        <v>1497</v>
      </c>
      <c r="D1005" s="20" t="s">
        <v>1498</v>
      </c>
      <c r="E1005" s="21" t="s">
        <v>1214</v>
      </c>
      <c r="F1005" s="22" t="str">
        <f t="shared" si="15"/>
        <v>PHẠM THỊ THƠM01/08/1999</v>
      </c>
      <c r="G1005" s="19" t="s">
        <v>2806</v>
      </c>
    </row>
    <row r="1006" spans="1:7" x14ac:dyDescent="0.25">
      <c r="A1006" s="18">
        <v>1006</v>
      </c>
      <c r="B1006" s="19" t="s">
        <v>2807</v>
      </c>
      <c r="C1006" s="19" t="s">
        <v>1707</v>
      </c>
      <c r="D1006" s="20" t="s">
        <v>1708</v>
      </c>
      <c r="E1006" s="21" t="s">
        <v>1221</v>
      </c>
      <c r="F1006" s="22" t="str">
        <f t="shared" si="15"/>
        <v>LA THỊ THU26/07/1999</v>
      </c>
      <c r="G1006" s="19" t="s">
        <v>2807</v>
      </c>
    </row>
    <row r="1007" spans="1:7" x14ac:dyDescent="0.25">
      <c r="A1007" s="18">
        <v>1007</v>
      </c>
      <c r="B1007" s="19" t="s">
        <v>2808</v>
      </c>
      <c r="C1007" s="19" t="s">
        <v>1174</v>
      </c>
      <c r="D1007" s="20" t="s">
        <v>1283</v>
      </c>
      <c r="E1007" s="21" t="s">
        <v>1241</v>
      </c>
      <c r="F1007" s="22" t="str">
        <f t="shared" si="15"/>
        <v>NGUYỄN THỊ THU15/09/1999</v>
      </c>
      <c r="G1007" s="19" t="s">
        <v>2808</v>
      </c>
    </row>
    <row r="1008" spans="1:7" x14ac:dyDescent="0.25">
      <c r="A1008" s="18">
        <v>1008</v>
      </c>
      <c r="B1008" s="19" t="s">
        <v>2809</v>
      </c>
      <c r="C1008" s="19" t="s">
        <v>1174</v>
      </c>
      <c r="D1008" s="20" t="s">
        <v>984</v>
      </c>
      <c r="E1008" s="21" t="s">
        <v>669</v>
      </c>
      <c r="F1008" s="22" t="str">
        <f t="shared" si="15"/>
        <v>NGUYỄN THỊ THU13/07/2000</v>
      </c>
      <c r="G1008" s="19" t="s">
        <v>2809</v>
      </c>
    </row>
    <row r="1009" spans="1:7" x14ac:dyDescent="0.25">
      <c r="A1009" s="18">
        <v>1009</v>
      </c>
      <c r="B1009" s="19" t="s">
        <v>2810</v>
      </c>
      <c r="C1009" s="19" t="s">
        <v>1175</v>
      </c>
      <c r="D1009" s="20" t="s">
        <v>910</v>
      </c>
      <c r="E1009" s="21" t="s">
        <v>674</v>
      </c>
      <c r="F1009" s="22" t="str">
        <f t="shared" si="15"/>
        <v>TRẦN THỊ MINH THU09/03/2000</v>
      </c>
      <c r="G1009" s="19" t="s">
        <v>2810</v>
      </c>
    </row>
    <row r="1010" spans="1:7" x14ac:dyDescent="0.25">
      <c r="A1010" s="18">
        <v>1010</v>
      </c>
      <c r="B1010" s="19" t="s">
        <v>2811</v>
      </c>
      <c r="C1010" s="19" t="s">
        <v>958</v>
      </c>
      <c r="D1010" s="20" t="s">
        <v>959</v>
      </c>
      <c r="E1010" s="21" t="s">
        <v>600</v>
      </c>
      <c r="F1010" s="22" t="str">
        <f t="shared" si="15"/>
        <v>LÊ VĂN THUẬN04/12/2000</v>
      </c>
      <c r="G1010" s="19" t="s">
        <v>2811</v>
      </c>
    </row>
    <row r="1011" spans="1:7" x14ac:dyDescent="0.25">
      <c r="A1011" s="18">
        <v>1011</v>
      </c>
      <c r="B1011" s="19" t="s">
        <v>2812</v>
      </c>
      <c r="C1011" s="19" t="s">
        <v>960</v>
      </c>
      <c r="D1011" s="20" t="s">
        <v>961</v>
      </c>
      <c r="E1011" s="21" t="s">
        <v>595</v>
      </c>
      <c r="F1011" s="22" t="str">
        <f t="shared" si="15"/>
        <v>NGUYỄN VĂN THUẬN02/05/2000</v>
      </c>
      <c r="G1011" s="19" t="s">
        <v>2812</v>
      </c>
    </row>
    <row r="1012" spans="1:7" x14ac:dyDescent="0.25">
      <c r="A1012" s="18">
        <v>1012</v>
      </c>
      <c r="B1012" s="19" t="s">
        <v>2813</v>
      </c>
      <c r="C1012" s="19" t="s">
        <v>960</v>
      </c>
      <c r="D1012" s="20" t="s">
        <v>621</v>
      </c>
      <c r="E1012" s="21" t="s">
        <v>826</v>
      </c>
      <c r="F1012" s="22" t="str">
        <f t="shared" si="15"/>
        <v>NGUYỄN VĂN THUẬN10/12/2000</v>
      </c>
      <c r="G1012" s="19" t="s">
        <v>2813</v>
      </c>
    </row>
    <row r="1013" spans="1:7" x14ac:dyDescent="0.25">
      <c r="A1013" s="18">
        <v>1013</v>
      </c>
      <c r="B1013" s="19" t="s">
        <v>2814</v>
      </c>
      <c r="C1013" s="19" t="s">
        <v>1709</v>
      </c>
      <c r="D1013" s="20" t="s">
        <v>1406</v>
      </c>
      <c r="E1013" s="21" t="s">
        <v>1223</v>
      </c>
      <c r="F1013" s="22" t="str">
        <f t="shared" si="15"/>
        <v>NGUYỄN THỊ HƯƠNG THUỲ18/06/1999</v>
      </c>
      <c r="G1013" s="19" t="s">
        <v>2814</v>
      </c>
    </row>
    <row r="1014" spans="1:7" x14ac:dyDescent="0.25">
      <c r="A1014" s="18">
        <v>1014</v>
      </c>
      <c r="B1014" s="19" t="s">
        <v>2815</v>
      </c>
      <c r="C1014" s="19" t="s">
        <v>962</v>
      </c>
      <c r="D1014" s="20" t="s">
        <v>616</v>
      </c>
      <c r="E1014" s="21" t="s">
        <v>612</v>
      </c>
      <c r="F1014" s="22" t="str">
        <f t="shared" si="15"/>
        <v>TRẦN PHƯƠNG THUỲ13/03/2000</v>
      </c>
      <c r="G1014" s="19" t="s">
        <v>2815</v>
      </c>
    </row>
    <row r="1015" spans="1:7" x14ac:dyDescent="0.25">
      <c r="A1015" s="18">
        <v>1015</v>
      </c>
      <c r="B1015" s="19" t="s">
        <v>2816</v>
      </c>
      <c r="C1015" s="19" t="s">
        <v>963</v>
      </c>
      <c r="D1015" s="20" t="s">
        <v>964</v>
      </c>
      <c r="E1015" s="21" t="s">
        <v>826</v>
      </c>
      <c r="F1015" s="22" t="str">
        <f t="shared" si="15"/>
        <v>DƯƠNG THỊ THUỶ11/03/2000</v>
      </c>
      <c r="G1015" s="19" t="s">
        <v>2816</v>
      </c>
    </row>
    <row r="1016" spans="1:7" x14ac:dyDescent="0.25">
      <c r="A1016" s="18">
        <v>1016</v>
      </c>
      <c r="B1016" s="19" t="s">
        <v>2817</v>
      </c>
      <c r="C1016" s="19" t="s">
        <v>1710</v>
      </c>
      <c r="D1016" s="20" t="s">
        <v>1711</v>
      </c>
      <c r="E1016" s="21" t="s">
        <v>1221</v>
      </c>
      <c r="F1016" s="22" t="str">
        <f t="shared" si="15"/>
        <v>ĐOÀN THỊ THANH THUỶ05/10/1999</v>
      </c>
      <c r="G1016" s="19" t="s">
        <v>2817</v>
      </c>
    </row>
    <row r="1017" spans="1:7" x14ac:dyDescent="0.25">
      <c r="A1017" s="18">
        <v>1017</v>
      </c>
      <c r="B1017" s="19" t="s">
        <v>2818</v>
      </c>
      <c r="C1017" s="19" t="s">
        <v>965</v>
      </c>
      <c r="D1017" s="20" t="s">
        <v>966</v>
      </c>
      <c r="E1017" s="21" t="s">
        <v>595</v>
      </c>
      <c r="F1017" s="22" t="str">
        <f t="shared" si="15"/>
        <v>LA THỊ THUỶ30/05/2000</v>
      </c>
      <c r="G1017" s="19" t="s">
        <v>2818</v>
      </c>
    </row>
    <row r="1018" spans="1:7" x14ac:dyDescent="0.25">
      <c r="A1018" s="18">
        <v>1018</v>
      </c>
      <c r="B1018" s="19" t="s">
        <v>2819</v>
      </c>
      <c r="C1018" s="19" t="s">
        <v>967</v>
      </c>
      <c r="D1018" s="20" t="s">
        <v>682</v>
      </c>
      <c r="E1018" s="21" t="s">
        <v>603</v>
      </c>
      <c r="F1018" s="22" t="str">
        <f t="shared" si="15"/>
        <v>NGUYỄN THỊ THUỶ15/02/2000</v>
      </c>
      <c r="G1018" s="19" t="s">
        <v>2819</v>
      </c>
    </row>
    <row r="1019" spans="1:7" x14ac:dyDescent="0.25">
      <c r="A1019" s="18">
        <v>1019</v>
      </c>
      <c r="B1019" s="19" t="s">
        <v>2820</v>
      </c>
      <c r="C1019" s="19" t="s">
        <v>967</v>
      </c>
      <c r="D1019" s="20" t="s">
        <v>680</v>
      </c>
      <c r="E1019" s="21" t="s">
        <v>826</v>
      </c>
      <c r="F1019" s="22" t="str">
        <f t="shared" si="15"/>
        <v>NGUYỄN THỊ THUỶ11/05/2000</v>
      </c>
      <c r="G1019" s="19" t="s">
        <v>2820</v>
      </c>
    </row>
    <row r="1020" spans="1:7" x14ac:dyDescent="0.25">
      <c r="A1020" s="18">
        <v>1020</v>
      </c>
      <c r="B1020" s="19" t="s">
        <v>2821</v>
      </c>
      <c r="C1020" s="19" t="s">
        <v>967</v>
      </c>
      <c r="D1020" s="20" t="s">
        <v>737</v>
      </c>
      <c r="E1020" s="21" t="s">
        <v>612</v>
      </c>
      <c r="F1020" s="22" t="str">
        <f t="shared" si="15"/>
        <v>NGUYỄN THỊ THUỶ14/11/2000</v>
      </c>
      <c r="G1020" s="19" t="s">
        <v>2821</v>
      </c>
    </row>
    <row r="1021" spans="1:7" x14ac:dyDescent="0.25">
      <c r="A1021" s="18">
        <v>1021</v>
      </c>
      <c r="B1021" s="19" t="s">
        <v>2822</v>
      </c>
      <c r="C1021" s="19" t="s">
        <v>1176</v>
      </c>
      <c r="D1021" s="20" t="s">
        <v>924</v>
      </c>
      <c r="E1021" s="21" t="s">
        <v>826</v>
      </c>
      <c r="F1021" s="22" t="str">
        <f t="shared" si="15"/>
        <v>NGUYỄN THỊ THU THUỶ12/10/2000</v>
      </c>
      <c r="G1021" s="19" t="s">
        <v>2822</v>
      </c>
    </row>
    <row r="1022" spans="1:7" x14ac:dyDescent="0.25">
      <c r="A1022" s="18">
        <v>1022</v>
      </c>
      <c r="B1022" s="19" t="s">
        <v>2823</v>
      </c>
      <c r="C1022" s="19" t="s">
        <v>1177</v>
      </c>
      <c r="D1022" s="20" t="s">
        <v>653</v>
      </c>
      <c r="E1022" s="21" t="s">
        <v>669</v>
      </c>
      <c r="F1022" s="22" t="str">
        <f t="shared" si="15"/>
        <v>NGUYỄN THỊ PHƯƠNG THUÝ03/08/2000</v>
      </c>
      <c r="G1022" s="19" t="s">
        <v>2823</v>
      </c>
    </row>
    <row r="1023" spans="1:7" x14ac:dyDescent="0.25">
      <c r="A1023" s="18">
        <v>1023</v>
      </c>
      <c r="B1023" s="19" t="s">
        <v>2824</v>
      </c>
      <c r="C1023" s="19" t="s">
        <v>1178</v>
      </c>
      <c r="D1023" s="20" t="s">
        <v>1069</v>
      </c>
      <c r="E1023" s="21" t="s">
        <v>689</v>
      </c>
      <c r="F1023" s="22" t="str">
        <f t="shared" si="15"/>
        <v>VƯƠNG THỊ THUÝ01/08/2000</v>
      </c>
      <c r="G1023" s="19" t="s">
        <v>2824</v>
      </c>
    </row>
    <row r="1024" spans="1:7" x14ac:dyDescent="0.25">
      <c r="A1024" s="18">
        <v>1024</v>
      </c>
      <c r="B1024" s="19" t="s">
        <v>2825</v>
      </c>
      <c r="C1024" s="19" t="s">
        <v>1499</v>
      </c>
      <c r="D1024" s="20" t="s">
        <v>1384</v>
      </c>
      <c r="E1024" s="21" t="s">
        <v>1214</v>
      </c>
      <c r="F1024" s="22" t="str">
        <f t="shared" si="15"/>
        <v>BÙI THỊ THÙY20/11/1999</v>
      </c>
      <c r="G1024" s="19" t="s">
        <v>2825</v>
      </c>
    </row>
    <row r="1025" spans="1:7" x14ac:dyDescent="0.25">
      <c r="A1025" s="18">
        <v>1025</v>
      </c>
      <c r="B1025" s="19" t="s">
        <v>2826</v>
      </c>
      <c r="C1025" s="19" t="s">
        <v>1712</v>
      </c>
      <c r="D1025" s="20" t="s">
        <v>1713</v>
      </c>
      <c r="E1025" s="21" t="s">
        <v>1223</v>
      </c>
      <c r="F1025" s="22" t="str">
        <f t="shared" si="15"/>
        <v>Nguyễn Thị Phương Thùy28/11/1998</v>
      </c>
      <c r="G1025" s="19" t="s">
        <v>2826</v>
      </c>
    </row>
    <row r="1026" spans="1:7" x14ac:dyDescent="0.25">
      <c r="A1026" s="18">
        <v>1026</v>
      </c>
      <c r="B1026" s="19" t="s">
        <v>2827</v>
      </c>
      <c r="C1026" s="19" t="s">
        <v>1714</v>
      </c>
      <c r="D1026" s="20" t="s">
        <v>1250</v>
      </c>
      <c r="E1026" s="21" t="s">
        <v>1223</v>
      </c>
      <c r="F1026" s="22" t="str">
        <f t="shared" ref="F1026:F1089" si="16">C1026&amp;D1026</f>
        <v>HOÀNG THANH THỦY20/10/1999</v>
      </c>
      <c r="G1026" s="19" t="s">
        <v>2827</v>
      </c>
    </row>
    <row r="1027" spans="1:7" x14ac:dyDescent="0.25">
      <c r="A1027" s="18">
        <v>1027</v>
      </c>
      <c r="B1027" s="19" t="s">
        <v>2828</v>
      </c>
      <c r="C1027" s="19" t="s">
        <v>968</v>
      </c>
      <c r="D1027" s="20" t="s">
        <v>780</v>
      </c>
      <c r="E1027" s="21" t="s">
        <v>647</v>
      </c>
      <c r="F1027" s="22" t="str">
        <f t="shared" si="16"/>
        <v>NGÔ THỊ THỦY06/11/2000</v>
      </c>
      <c r="G1027" s="19" t="s">
        <v>2828</v>
      </c>
    </row>
    <row r="1028" spans="1:7" x14ac:dyDescent="0.25">
      <c r="A1028" s="18">
        <v>1028</v>
      </c>
      <c r="B1028" s="19" t="s">
        <v>2829</v>
      </c>
      <c r="C1028" s="19" t="s">
        <v>552</v>
      </c>
      <c r="D1028" s="20" t="s">
        <v>51</v>
      </c>
      <c r="E1028" s="21" t="s">
        <v>237</v>
      </c>
      <c r="F1028" s="22" t="str">
        <f t="shared" si="16"/>
        <v>NGUYỄN THANH THỦY16/08/2001</v>
      </c>
      <c r="G1028" s="19" t="s">
        <v>2829</v>
      </c>
    </row>
    <row r="1029" spans="1:7" x14ac:dyDescent="0.25">
      <c r="A1029" s="18">
        <v>1029</v>
      </c>
      <c r="B1029" s="19" t="s">
        <v>2830</v>
      </c>
      <c r="C1029" s="19" t="s">
        <v>552</v>
      </c>
      <c r="D1029" s="20" t="s">
        <v>553</v>
      </c>
      <c r="E1029" s="21" t="s">
        <v>192</v>
      </c>
      <c r="F1029" s="22" t="str">
        <f t="shared" si="16"/>
        <v>NGUYỄN THANH THỦY04/11/2001</v>
      </c>
      <c r="G1029" s="19" t="s">
        <v>2830</v>
      </c>
    </row>
    <row r="1030" spans="1:7" x14ac:dyDescent="0.25">
      <c r="A1030" s="18">
        <v>1030</v>
      </c>
      <c r="B1030" s="19" t="s">
        <v>2831</v>
      </c>
      <c r="C1030" s="19" t="s">
        <v>554</v>
      </c>
      <c r="D1030" s="20" t="s">
        <v>830</v>
      </c>
      <c r="E1030" s="21" t="s">
        <v>689</v>
      </c>
      <c r="F1030" s="22" t="str">
        <f t="shared" si="16"/>
        <v>NGUYỄN THỊ THỦY12/09/2000</v>
      </c>
      <c r="G1030" s="19" t="s">
        <v>2831</v>
      </c>
    </row>
    <row r="1031" spans="1:7" x14ac:dyDescent="0.25">
      <c r="A1031" s="18">
        <v>1031</v>
      </c>
      <c r="B1031" s="19" t="s">
        <v>2832</v>
      </c>
      <c r="C1031" s="19" t="s">
        <v>554</v>
      </c>
      <c r="D1031" s="20" t="s">
        <v>511</v>
      </c>
      <c r="E1031" s="21" t="s">
        <v>208</v>
      </c>
      <c r="F1031" s="22" t="str">
        <f t="shared" si="16"/>
        <v>NGUYỄN THỊ THỦY23/08/2001</v>
      </c>
      <c r="G1031" s="19" t="s">
        <v>2832</v>
      </c>
    </row>
    <row r="1032" spans="1:7" x14ac:dyDescent="0.25">
      <c r="A1032" s="18">
        <v>1032</v>
      </c>
      <c r="B1032" s="19" t="s">
        <v>2833</v>
      </c>
      <c r="C1032" s="19" t="s">
        <v>305</v>
      </c>
      <c r="D1032" s="20" t="s">
        <v>47</v>
      </c>
      <c r="E1032" s="21" t="s">
        <v>172</v>
      </c>
      <c r="F1032" s="22" t="str">
        <f t="shared" si="16"/>
        <v>NGUYỄN THỊ MAI THỦY20/03/2001</v>
      </c>
      <c r="G1032" s="19" t="s">
        <v>2833</v>
      </c>
    </row>
    <row r="1033" spans="1:7" x14ac:dyDescent="0.25">
      <c r="A1033" s="18">
        <v>1033</v>
      </c>
      <c r="B1033" s="19" t="s">
        <v>2834</v>
      </c>
      <c r="C1033" s="19" t="s">
        <v>969</v>
      </c>
      <c r="D1033" s="20" t="s">
        <v>731</v>
      </c>
      <c r="E1033" s="21" t="s">
        <v>647</v>
      </c>
      <c r="F1033" s="22" t="str">
        <f t="shared" si="16"/>
        <v>NGUYỄN THU THỦY22/08/2000</v>
      </c>
      <c r="G1033" s="19" t="s">
        <v>2834</v>
      </c>
    </row>
    <row r="1034" spans="1:7" x14ac:dyDescent="0.25">
      <c r="A1034" s="18">
        <v>1034</v>
      </c>
      <c r="B1034" s="19" t="s">
        <v>2835</v>
      </c>
      <c r="C1034" s="19" t="s">
        <v>555</v>
      </c>
      <c r="D1034" s="20" t="s">
        <v>139</v>
      </c>
      <c r="E1034" s="21" t="s">
        <v>174</v>
      </c>
      <c r="F1034" s="22" t="str">
        <f t="shared" si="16"/>
        <v>PHẠM THỊ THANH THỦY15/10/2001</v>
      </c>
      <c r="G1034" s="19" t="s">
        <v>2835</v>
      </c>
    </row>
    <row r="1035" spans="1:7" x14ac:dyDescent="0.25">
      <c r="A1035" s="18">
        <v>1035</v>
      </c>
      <c r="B1035" s="19" t="s">
        <v>2836</v>
      </c>
      <c r="C1035" s="19" t="s">
        <v>144</v>
      </c>
      <c r="D1035" s="20" t="s">
        <v>145</v>
      </c>
      <c r="E1035" s="21" t="s">
        <v>2</v>
      </c>
      <c r="F1035" s="22" t="str">
        <f t="shared" si="16"/>
        <v>TRẦN THỊ THỦY24/01/2001</v>
      </c>
      <c r="G1035" s="19" t="s">
        <v>2836</v>
      </c>
    </row>
    <row r="1036" spans="1:7" x14ac:dyDescent="0.25">
      <c r="A1036" s="18">
        <v>1036</v>
      </c>
      <c r="B1036" s="19" t="s">
        <v>2837</v>
      </c>
      <c r="C1036" s="19" t="s">
        <v>556</v>
      </c>
      <c r="D1036" s="20" t="s">
        <v>399</v>
      </c>
      <c r="E1036" s="21" t="s">
        <v>174</v>
      </c>
      <c r="F1036" s="22" t="str">
        <f t="shared" si="16"/>
        <v>ĐÀM THỊ THU THÚY16/07/2001</v>
      </c>
      <c r="G1036" s="19" t="s">
        <v>2837</v>
      </c>
    </row>
    <row r="1037" spans="1:7" x14ac:dyDescent="0.25">
      <c r="A1037" s="18">
        <v>1037</v>
      </c>
      <c r="B1037" s="19" t="s">
        <v>2838</v>
      </c>
      <c r="C1037" s="19" t="s">
        <v>970</v>
      </c>
      <c r="D1037" s="20" t="s">
        <v>619</v>
      </c>
      <c r="E1037" s="21" t="s">
        <v>588</v>
      </c>
      <c r="F1037" s="22" t="str">
        <f t="shared" si="16"/>
        <v>NGUYỄN THỊ HỒNG THÚY15/12/2000</v>
      </c>
      <c r="G1037" s="19" t="s">
        <v>2838</v>
      </c>
    </row>
    <row r="1038" spans="1:7" x14ac:dyDescent="0.25">
      <c r="A1038" s="18">
        <v>1038</v>
      </c>
      <c r="B1038" s="19" t="s">
        <v>2839</v>
      </c>
      <c r="C1038" s="19" t="s">
        <v>1715</v>
      </c>
      <c r="D1038" s="20" t="s">
        <v>1716</v>
      </c>
      <c r="E1038" s="21" t="s">
        <v>1221</v>
      </c>
      <c r="F1038" s="22" t="str">
        <f t="shared" si="16"/>
        <v>PHẠM THỊ MINH THÚY09/05/1999</v>
      </c>
      <c r="G1038" s="19" t="s">
        <v>2839</v>
      </c>
    </row>
    <row r="1039" spans="1:7" x14ac:dyDescent="0.25">
      <c r="A1039" s="18">
        <v>1039</v>
      </c>
      <c r="B1039" s="19" t="s">
        <v>2840</v>
      </c>
      <c r="C1039" s="19" t="s">
        <v>1500</v>
      </c>
      <c r="D1039" s="20" t="s">
        <v>1501</v>
      </c>
      <c r="E1039" s="21" t="s">
        <v>1216</v>
      </c>
      <c r="F1039" s="22" t="str">
        <f t="shared" si="16"/>
        <v>SÁI THỊ THÚY06/09/1999</v>
      </c>
      <c r="G1039" s="19" t="s">
        <v>2840</v>
      </c>
    </row>
    <row r="1040" spans="1:7" x14ac:dyDescent="0.25">
      <c r="A1040" s="18">
        <v>1040</v>
      </c>
      <c r="B1040" s="19" t="s">
        <v>2841</v>
      </c>
      <c r="C1040" s="19" t="s">
        <v>1179</v>
      </c>
      <c r="D1040" s="20" t="s">
        <v>735</v>
      </c>
      <c r="E1040" s="21" t="s">
        <v>674</v>
      </c>
      <c r="F1040" s="22" t="str">
        <f t="shared" si="16"/>
        <v>TRẦN THỊ THÚY18/08/2000</v>
      </c>
      <c r="G1040" s="19" t="s">
        <v>2841</v>
      </c>
    </row>
    <row r="1041" spans="1:7" x14ac:dyDescent="0.25">
      <c r="A1041" s="18">
        <v>1041</v>
      </c>
      <c r="B1041" s="19" t="s">
        <v>2842</v>
      </c>
      <c r="C1041" s="19" t="s">
        <v>306</v>
      </c>
      <c r="D1041" s="20" t="s">
        <v>145</v>
      </c>
      <c r="E1041" s="21" t="s">
        <v>179</v>
      </c>
      <c r="F1041" s="22" t="str">
        <f t="shared" si="16"/>
        <v>VŨ THỊ THÚY24/01/2001</v>
      </c>
      <c r="G1041" s="19" t="s">
        <v>2842</v>
      </c>
    </row>
    <row r="1042" spans="1:7" x14ac:dyDescent="0.25">
      <c r="A1042" s="18">
        <v>1042</v>
      </c>
      <c r="B1042" s="19" t="s">
        <v>2843</v>
      </c>
      <c r="C1042" s="19" t="s">
        <v>557</v>
      </c>
      <c r="D1042" s="20" t="s">
        <v>535</v>
      </c>
      <c r="E1042" s="21" t="s">
        <v>192</v>
      </c>
      <c r="F1042" s="22" t="str">
        <f t="shared" si="16"/>
        <v>ĐỖ THỊ THƯ14/01/2001</v>
      </c>
      <c r="G1042" s="19" t="s">
        <v>2843</v>
      </c>
    </row>
    <row r="1043" spans="1:7" x14ac:dyDescent="0.25">
      <c r="A1043" s="18">
        <v>1043</v>
      </c>
      <c r="B1043" s="19" t="s">
        <v>2844</v>
      </c>
      <c r="C1043" s="19" t="s">
        <v>1502</v>
      </c>
      <c r="D1043" s="20" t="s">
        <v>1308</v>
      </c>
      <c r="E1043" s="21" t="s">
        <v>1216</v>
      </c>
      <c r="F1043" s="22" t="str">
        <f t="shared" si="16"/>
        <v>NGUYỄN THỊ THƯ24/04/1999</v>
      </c>
      <c r="G1043" s="19" t="s">
        <v>2844</v>
      </c>
    </row>
    <row r="1044" spans="1:7" x14ac:dyDescent="0.25">
      <c r="A1044" s="18">
        <v>1044</v>
      </c>
      <c r="B1044" s="19" t="s">
        <v>2845</v>
      </c>
      <c r="C1044" s="19" t="s">
        <v>1717</v>
      </c>
      <c r="D1044" s="20" t="s">
        <v>1718</v>
      </c>
      <c r="E1044" s="21" t="s">
        <v>1238</v>
      </c>
      <c r="F1044" s="22" t="str">
        <f t="shared" si="16"/>
        <v>DƯƠNG VĂN THỰC15/12/1999</v>
      </c>
      <c r="G1044" s="19" t="s">
        <v>2845</v>
      </c>
    </row>
    <row r="1045" spans="1:7" x14ac:dyDescent="0.25">
      <c r="A1045" s="18">
        <v>1045</v>
      </c>
      <c r="B1045" s="19" t="s">
        <v>2846</v>
      </c>
      <c r="C1045" s="19" t="s">
        <v>1719</v>
      </c>
      <c r="D1045" s="20" t="s">
        <v>1352</v>
      </c>
      <c r="E1045" s="21" t="s">
        <v>1347</v>
      </c>
      <c r="F1045" s="22" t="str">
        <f t="shared" si="16"/>
        <v>PHẠM HOÀI THƯƠNG28/12/1999</v>
      </c>
      <c r="G1045" s="19" t="s">
        <v>2846</v>
      </c>
    </row>
    <row r="1046" spans="1:7" x14ac:dyDescent="0.25">
      <c r="A1046" s="18">
        <v>1046</v>
      </c>
      <c r="B1046" s="19" t="s">
        <v>2847</v>
      </c>
      <c r="C1046" s="19" t="s">
        <v>307</v>
      </c>
      <c r="D1046" s="20" t="s">
        <v>125</v>
      </c>
      <c r="E1046" s="21" t="s">
        <v>172</v>
      </c>
      <c r="F1046" s="22" t="str">
        <f t="shared" si="16"/>
        <v>NGUYỄN THỊ THƯỜNG26/09/2001</v>
      </c>
      <c r="G1046" s="19" t="s">
        <v>2847</v>
      </c>
    </row>
    <row r="1047" spans="1:7" x14ac:dyDescent="0.25">
      <c r="A1047" s="18">
        <v>1047</v>
      </c>
      <c r="B1047" s="19" t="s">
        <v>2848</v>
      </c>
      <c r="C1047" s="19" t="s">
        <v>971</v>
      </c>
      <c r="D1047" s="20" t="s">
        <v>972</v>
      </c>
      <c r="E1047" s="21" t="s">
        <v>600</v>
      </c>
      <c r="F1047" s="22" t="str">
        <f t="shared" si="16"/>
        <v>DƯƠNG VĂN TIẾN21/09/2000</v>
      </c>
      <c r="G1047" s="19" t="s">
        <v>2848</v>
      </c>
    </row>
    <row r="1048" spans="1:7" x14ac:dyDescent="0.25">
      <c r="A1048" s="18">
        <v>1048</v>
      </c>
      <c r="B1048" s="19" t="s">
        <v>2849</v>
      </c>
      <c r="C1048" s="19" t="s">
        <v>558</v>
      </c>
      <c r="D1048" s="20" t="s">
        <v>559</v>
      </c>
      <c r="E1048" s="21" t="s">
        <v>220</v>
      </c>
      <c r="F1048" s="22" t="str">
        <f t="shared" si="16"/>
        <v>ĐÀM ÍCH TIẾN06/02/2001</v>
      </c>
      <c r="G1048" s="19" t="s">
        <v>2849</v>
      </c>
    </row>
    <row r="1049" spans="1:7" x14ac:dyDescent="0.25">
      <c r="A1049" s="18">
        <v>1049</v>
      </c>
      <c r="B1049" s="19" t="s">
        <v>2850</v>
      </c>
      <c r="C1049" s="19" t="s">
        <v>973</v>
      </c>
      <c r="D1049" s="20" t="s">
        <v>931</v>
      </c>
      <c r="E1049" s="21" t="s">
        <v>647</v>
      </c>
      <c r="F1049" s="22" t="str">
        <f t="shared" si="16"/>
        <v>PHẠM VĂN TIẾN12/12/2000</v>
      </c>
      <c r="G1049" s="19" t="s">
        <v>2850</v>
      </c>
    </row>
    <row r="1050" spans="1:7" x14ac:dyDescent="0.25">
      <c r="A1050" s="18">
        <v>1050</v>
      </c>
      <c r="B1050" s="19" t="s">
        <v>2851</v>
      </c>
      <c r="C1050" s="19" t="s">
        <v>974</v>
      </c>
      <c r="D1050" s="20" t="s">
        <v>763</v>
      </c>
      <c r="E1050" s="21" t="s">
        <v>647</v>
      </c>
      <c r="F1050" s="22" t="str">
        <f t="shared" si="16"/>
        <v>VƯƠNG XUÂN TIẾN14/12/2000</v>
      </c>
      <c r="G1050" s="19" t="s">
        <v>2851</v>
      </c>
    </row>
    <row r="1051" spans="1:7" x14ac:dyDescent="0.25">
      <c r="A1051" s="18">
        <v>1051</v>
      </c>
      <c r="B1051" s="19" t="s">
        <v>2852</v>
      </c>
      <c r="C1051" s="19" t="s">
        <v>1180</v>
      </c>
      <c r="D1051" s="20" t="s">
        <v>824</v>
      </c>
      <c r="E1051" s="21" t="s">
        <v>689</v>
      </c>
      <c r="F1051" s="22" t="str">
        <f t="shared" si="16"/>
        <v>HOÀNG VĂN TOÀN13/02/2000</v>
      </c>
      <c r="G1051" s="19" t="s">
        <v>2852</v>
      </c>
    </row>
    <row r="1052" spans="1:7" x14ac:dyDescent="0.25">
      <c r="A1052" s="18">
        <v>1052</v>
      </c>
      <c r="B1052" s="19" t="s">
        <v>2853</v>
      </c>
      <c r="C1052" s="19" t="s">
        <v>146</v>
      </c>
      <c r="D1052" s="20" t="s">
        <v>35</v>
      </c>
      <c r="E1052" s="21" t="s">
        <v>9</v>
      </c>
      <c r="F1052" s="22" t="str">
        <f t="shared" si="16"/>
        <v>NGUYỄN THỊ TOÀN10/06/2001</v>
      </c>
      <c r="G1052" s="19" t="s">
        <v>2853</v>
      </c>
    </row>
    <row r="1053" spans="1:7" x14ac:dyDescent="0.25">
      <c r="A1053" s="18">
        <v>1053</v>
      </c>
      <c r="B1053" s="19" t="s">
        <v>2854</v>
      </c>
      <c r="C1053" s="19" t="s">
        <v>975</v>
      </c>
      <c r="D1053" s="20" t="s">
        <v>976</v>
      </c>
      <c r="E1053" s="21" t="s">
        <v>603</v>
      </c>
      <c r="F1053" s="22" t="str">
        <f t="shared" si="16"/>
        <v>NGUYỄN VĂN TOÀN04/11/2000</v>
      </c>
      <c r="G1053" s="19" t="s">
        <v>2854</v>
      </c>
    </row>
    <row r="1054" spans="1:7" x14ac:dyDescent="0.25">
      <c r="A1054" s="18">
        <v>1054</v>
      </c>
      <c r="B1054" s="19" t="s">
        <v>2855</v>
      </c>
      <c r="C1054" s="19" t="s">
        <v>308</v>
      </c>
      <c r="D1054" s="20" t="s">
        <v>2856</v>
      </c>
      <c r="E1054" s="21" t="s">
        <v>179</v>
      </c>
      <c r="F1054" s="22" t="str">
        <f t="shared" si="16"/>
        <v>TRẦN ANH TOÀN12/08/2001</v>
      </c>
      <c r="G1054" s="19" t="s">
        <v>2855</v>
      </c>
    </row>
    <row r="1055" spans="1:7" x14ac:dyDescent="0.25">
      <c r="A1055" s="18">
        <v>1055</v>
      </c>
      <c r="B1055" s="19" t="s">
        <v>2857</v>
      </c>
      <c r="C1055" s="19" t="s">
        <v>1720</v>
      </c>
      <c r="D1055" s="20" t="s">
        <v>1721</v>
      </c>
      <c r="E1055" s="21" t="s">
        <v>1347</v>
      </c>
      <c r="F1055" s="22" t="str">
        <f t="shared" si="16"/>
        <v>VŨ VĂN TOÀN13/07/1998</v>
      </c>
      <c r="G1055" s="19" t="s">
        <v>2857</v>
      </c>
    </row>
    <row r="1056" spans="1:7" x14ac:dyDescent="0.25">
      <c r="A1056" s="18">
        <v>1056</v>
      </c>
      <c r="B1056" s="19" t="s">
        <v>2858</v>
      </c>
      <c r="C1056" s="19" t="s">
        <v>1503</v>
      </c>
      <c r="D1056" s="20" t="s">
        <v>1504</v>
      </c>
      <c r="E1056" s="21" t="s">
        <v>1232</v>
      </c>
      <c r="F1056" s="22" t="str">
        <f t="shared" si="16"/>
        <v>NGUYỄN VĂN TOÁN06/01/1999</v>
      </c>
      <c r="G1056" s="19" t="s">
        <v>2858</v>
      </c>
    </row>
    <row r="1057" spans="1:7" x14ac:dyDescent="0.25">
      <c r="A1057" s="18">
        <v>1057</v>
      </c>
      <c r="B1057" s="19" t="s">
        <v>2859</v>
      </c>
      <c r="C1057" s="19" t="s">
        <v>1722</v>
      </c>
      <c r="D1057" s="20" t="s">
        <v>1272</v>
      </c>
      <c r="E1057" s="21" t="s">
        <v>1223</v>
      </c>
      <c r="F1057" s="22" t="str">
        <f t="shared" si="16"/>
        <v>NGUYỄN ĐỨC TÔN22/05/1999</v>
      </c>
      <c r="G1057" s="19" t="s">
        <v>2859</v>
      </c>
    </row>
    <row r="1058" spans="1:7" x14ac:dyDescent="0.25">
      <c r="A1058" s="18">
        <v>1058</v>
      </c>
      <c r="B1058" s="19" t="s">
        <v>2860</v>
      </c>
      <c r="C1058" s="19" t="s">
        <v>1505</v>
      </c>
      <c r="D1058" s="20" t="s">
        <v>1506</v>
      </c>
      <c r="E1058" s="21" t="s">
        <v>1211</v>
      </c>
      <c r="F1058" s="22" t="str">
        <f t="shared" si="16"/>
        <v>BÙI THỊ TRÀ07/07/1999</v>
      </c>
      <c r="G1058" s="19" t="s">
        <v>2860</v>
      </c>
    </row>
    <row r="1059" spans="1:7" x14ac:dyDescent="0.25">
      <c r="A1059" s="18">
        <v>1059</v>
      </c>
      <c r="B1059" s="19" t="s">
        <v>2861</v>
      </c>
      <c r="C1059" s="19" t="s">
        <v>977</v>
      </c>
      <c r="D1059" s="20" t="s">
        <v>978</v>
      </c>
      <c r="E1059" s="21" t="s">
        <v>600</v>
      </c>
      <c r="F1059" s="22" t="str">
        <f t="shared" si="16"/>
        <v>BÙI THỊ HUYỀN TRANG07/05/2000</v>
      </c>
      <c r="G1059" s="19" t="s">
        <v>2861</v>
      </c>
    </row>
    <row r="1060" spans="1:7" x14ac:dyDescent="0.25">
      <c r="A1060" s="18">
        <v>1060</v>
      </c>
      <c r="B1060" s="19" t="s">
        <v>2862</v>
      </c>
      <c r="C1060" s="19" t="s">
        <v>560</v>
      </c>
      <c r="D1060" s="20" t="s">
        <v>561</v>
      </c>
      <c r="E1060" s="21" t="s">
        <v>192</v>
      </c>
      <c r="F1060" s="22" t="str">
        <f t="shared" si="16"/>
        <v>BÙI THU TRANG29/06/2001</v>
      </c>
      <c r="G1060" s="19" t="s">
        <v>2862</v>
      </c>
    </row>
    <row r="1061" spans="1:7" x14ac:dyDescent="0.25">
      <c r="A1061" s="18">
        <v>1061</v>
      </c>
      <c r="B1061" s="19" t="s">
        <v>2863</v>
      </c>
      <c r="C1061" s="19" t="s">
        <v>562</v>
      </c>
      <c r="D1061" s="20" t="s">
        <v>563</v>
      </c>
      <c r="E1061" s="21" t="s">
        <v>208</v>
      </c>
      <c r="F1061" s="22" t="str">
        <f t="shared" si="16"/>
        <v>Đỗ Thị Trang28/05/2001</v>
      </c>
      <c r="G1061" s="19" t="s">
        <v>2863</v>
      </c>
    </row>
    <row r="1062" spans="1:7" x14ac:dyDescent="0.25">
      <c r="A1062" s="18">
        <v>1062</v>
      </c>
      <c r="B1062" s="19" t="s">
        <v>2864</v>
      </c>
      <c r="C1062" s="19" t="s">
        <v>147</v>
      </c>
      <c r="D1062" s="20" t="s">
        <v>131</v>
      </c>
      <c r="E1062" s="21" t="s">
        <v>2</v>
      </c>
      <c r="F1062" s="22" t="str">
        <f t="shared" si="16"/>
        <v>ĐỖ THỊ HÀ TRANG26/04/2001</v>
      </c>
      <c r="G1062" s="19" t="s">
        <v>2864</v>
      </c>
    </row>
    <row r="1063" spans="1:7" x14ac:dyDescent="0.25">
      <c r="A1063" s="18">
        <v>1063</v>
      </c>
      <c r="B1063" s="19" t="s">
        <v>2865</v>
      </c>
      <c r="C1063" s="19" t="s">
        <v>148</v>
      </c>
      <c r="D1063" s="20" t="s">
        <v>83</v>
      </c>
      <c r="E1063" s="21" t="s">
        <v>2</v>
      </c>
      <c r="F1063" s="22" t="str">
        <f t="shared" si="16"/>
        <v>ĐỖ THỊ HUYỀN TRANG07/03/2001</v>
      </c>
      <c r="G1063" s="19" t="s">
        <v>2865</v>
      </c>
    </row>
    <row r="1064" spans="1:7" x14ac:dyDescent="0.25">
      <c r="A1064" s="18">
        <v>1064</v>
      </c>
      <c r="B1064" s="19" t="s">
        <v>2866</v>
      </c>
      <c r="C1064" s="19" t="s">
        <v>1181</v>
      </c>
      <c r="D1064" s="20" t="s">
        <v>590</v>
      </c>
      <c r="E1064" s="21" t="s">
        <v>689</v>
      </c>
      <c r="F1064" s="22" t="str">
        <f t="shared" si="16"/>
        <v>Đỗ Thị Kiều Trang05/11/2000</v>
      </c>
      <c r="G1064" s="19" t="s">
        <v>2866</v>
      </c>
    </row>
    <row r="1065" spans="1:7" x14ac:dyDescent="0.25">
      <c r="A1065" s="18">
        <v>1065</v>
      </c>
      <c r="B1065" s="19" t="s">
        <v>2867</v>
      </c>
      <c r="C1065" s="19" t="s">
        <v>1182</v>
      </c>
      <c r="D1065" s="20" t="s">
        <v>1183</v>
      </c>
      <c r="E1065" s="21" t="s">
        <v>826</v>
      </c>
      <c r="F1065" s="22" t="str">
        <f t="shared" si="16"/>
        <v>HOÀNG THỊ TRANG30/09/2000</v>
      </c>
      <c r="G1065" s="19" t="s">
        <v>2867</v>
      </c>
    </row>
    <row r="1066" spans="1:7" x14ac:dyDescent="0.25">
      <c r="A1066" s="18">
        <v>1066</v>
      </c>
      <c r="B1066" s="19" t="s">
        <v>2868</v>
      </c>
      <c r="C1066" s="19" t="s">
        <v>1723</v>
      </c>
      <c r="D1066" s="20" t="s">
        <v>1621</v>
      </c>
      <c r="E1066" s="21" t="s">
        <v>1241</v>
      </c>
      <c r="F1066" s="22" t="str">
        <f t="shared" si="16"/>
        <v>LÊ THỊ HOÀI TRANG23/07/1999</v>
      </c>
      <c r="G1066" s="19" t="s">
        <v>2868</v>
      </c>
    </row>
    <row r="1067" spans="1:7" x14ac:dyDescent="0.25">
      <c r="A1067" s="18">
        <v>1067</v>
      </c>
      <c r="B1067" s="19" t="s">
        <v>2869</v>
      </c>
      <c r="C1067" s="19" t="s">
        <v>1724</v>
      </c>
      <c r="D1067" s="20" t="s">
        <v>1411</v>
      </c>
      <c r="E1067" s="21" t="s">
        <v>1238</v>
      </c>
      <c r="F1067" s="22" t="str">
        <f t="shared" si="16"/>
        <v>LÊ THỊ THU TRANG08/12/1999</v>
      </c>
      <c r="G1067" s="19" t="s">
        <v>2869</v>
      </c>
    </row>
    <row r="1068" spans="1:7" x14ac:dyDescent="0.25">
      <c r="A1068" s="18">
        <v>1068</v>
      </c>
      <c r="B1068" s="19" t="s">
        <v>2870</v>
      </c>
      <c r="C1068" s="19" t="s">
        <v>1725</v>
      </c>
      <c r="D1068" s="20" t="s">
        <v>1726</v>
      </c>
      <c r="E1068" s="21" t="s">
        <v>1241</v>
      </c>
      <c r="F1068" s="22" t="str">
        <f t="shared" si="16"/>
        <v>NGÔ KIỀU TRANG26/09/1999</v>
      </c>
      <c r="G1068" s="19" t="s">
        <v>2870</v>
      </c>
    </row>
    <row r="1069" spans="1:7" x14ac:dyDescent="0.25">
      <c r="A1069" s="18">
        <v>1069</v>
      </c>
      <c r="B1069" s="19" t="s">
        <v>2871</v>
      </c>
      <c r="C1069" s="19" t="s">
        <v>309</v>
      </c>
      <c r="D1069" s="20" t="s">
        <v>2872</v>
      </c>
      <c r="E1069" s="21" t="s">
        <v>177</v>
      </c>
      <c r="F1069" s="22" t="str">
        <f t="shared" si="16"/>
        <v>NGÔ THỊ HUYỀN TRANG28/12/2001</v>
      </c>
      <c r="G1069" s="19" t="s">
        <v>2871</v>
      </c>
    </row>
    <row r="1070" spans="1:7" x14ac:dyDescent="0.25">
      <c r="A1070" s="18">
        <v>1070</v>
      </c>
      <c r="B1070" s="19" t="s">
        <v>2873</v>
      </c>
      <c r="C1070" s="19" t="s">
        <v>1507</v>
      </c>
      <c r="D1070" s="20" t="s">
        <v>1269</v>
      </c>
      <c r="E1070" s="21" t="s">
        <v>1211</v>
      </c>
      <c r="F1070" s="22" t="str">
        <f t="shared" si="16"/>
        <v>NGUYỄN HƯƠNG TRANG08/09/1999</v>
      </c>
      <c r="G1070" s="19" t="s">
        <v>2873</v>
      </c>
    </row>
    <row r="1071" spans="1:7" x14ac:dyDescent="0.25">
      <c r="A1071" s="18">
        <v>1071</v>
      </c>
      <c r="B1071" s="19" t="s">
        <v>2874</v>
      </c>
      <c r="C1071" s="19" t="s">
        <v>979</v>
      </c>
      <c r="D1071" s="20" t="s">
        <v>1263</v>
      </c>
      <c r="E1071" s="21" t="s">
        <v>1211</v>
      </c>
      <c r="F1071" s="22" t="str">
        <f t="shared" si="16"/>
        <v>NGUYỄN KIỀU TRANG01/10/1999</v>
      </c>
      <c r="G1071" s="19" t="s">
        <v>2874</v>
      </c>
    </row>
    <row r="1072" spans="1:7" x14ac:dyDescent="0.25">
      <c r="A1072" s="18">
        <v>1072</v>
      </c>
      <c r="B1072" s="19" t="s">
        <v>2875</v>
      </c>
      <c r="C1072" s="19" t="s">
        <v>979</v>
      </c>
      <c r="D1072" s="20" t="s">
        <v>980</v>
      </c>
      <c r="E1072" s="21" t="s">
        <v>603</v>
      </c>
      <c r="F1072" s="22" t="str">
        <f t="shared" si="16"/>
        <v>NGUYỄN KIỀU TRANG28/07/2000</v>
      </c>
      <c r="G1072" s="19" t="s">
        <v>2875</v>
      </c>
    </row>
    <row r="1073" spans="1:7" x14ac:dyDescent="0.25">
      <c r="A1073" s="18">
        <v>1073</v>
      </c>
      <c r="B1073" s="19" t="s">
        <v>2876</v>
      </c>
      <c r="C1073" s="19" t="s">
        <v>1184</v>
      </c>
      <c r="D1073" s="20" t="s">
        <v>880</v>
      </c>
      <c r="E1073" s="21" t="s">
        <v>669</v>
      </c>
      <c r="F1073" s="22" t="str">
        <f t="shared" si="16"/>
        <v>NGUYỄN QUỲNH TRANG21/04/2000</v>
      </c>
      <c r="G1073" s="19" t="s">
        <v>2876</v>
      </c>
    </row>
    <row r="1074" spans="1:7" x14ac:dyDescent="0.25">
      <c r="A1074" s="18">
        <v>1074</v>
      </c>
      <c r="B1074" s="19" t="s">
        <v>2877</v>
      </c>
      <c r="C1074" s="19" t="s">
        <v>1185</v>
      </c>
      <c r="D1074" s="20" t="s">
        <v>1186</v>
      </c>
      <c r="E1074" s="21" t="s">
        <v>689</v>
      </c>
      <c r="F1074" s="22" t="str">
        <f t="shared" si="16"/>
        <v>NGUYỄN THỊ TRANG25/01/2000</v>
      </c>
      <c r="G1074" s="19" t="s">
        <v>2877</v>
      </c>
    </row>
    <row r="1075" spans="1:7" x14ac:dyDescent="0.25">
      <c r="A1075" s="18">
        <v>1075</v>
      </c>
      <c r="B1075" s="19" t="s">
        <v>2878</v>
      </c>
      <c r="C1075" s="19" t="s">
        <v>1727</v>
      </c>
      <c r="D1075" s="20" t="s">
        <v>1386</v>
      </c>
      <c r="E1075" s="21" t="s">
        <v>1238</v>
      </c>
      <c r="F1075" s="22" t="str">
        <f t="shared" si="16"/>
        <v>NGUYỄN THỊ HIỀN TRANG04/05/1999</v>
      </c>
      <c r="G1075" s="19" t="s">
        <v>2878</v>
      </c>
    </row>
    <row r="1076" spans="1:7" x14ac:dyDescent="0.25">
      <c r="A1076" s="18">
        <v>1076</v>
      </c>
      <c r="B1076" s="19" t="s">
        <v>2879</v>
      </c>
      <c r="C1076" s="19" t="s">
        <v>564</v>
      </c>
      <c r="D1076" s="20" t="s">
        <v>1508</v>
      </c>
      <c r="E1076" s="21" t="s">
        <v>1214</v>
      </c>
      <c r="F1076" s="22" t="str">
        <f t="shared" si="16"/>
        <v>NGUYỄN THỊ HUYỀN TRANG18/07/1999</v>
      </c>
      <c r="G1076" s="19" t="s">
        <v>2879</v>
      </c>
    </row>
    <row r="1077" spans="1:7" x14ac:dyDescent="0.25">
      <c r="A1077" s="18">
        <v>1077</v>
      </c>
      <c r="B1077" s="19" t="s">
        <v>2880</v>
      </c>
      <c r="C1077" s="19" t="s">
        <v>564</v>
      </c>
      <c r="D1077" s="20" t="s">
        <v>693</v>
      </c>
      <c r="E1077" s="21" t="s">
        <v>689</v>
      </c>
      <c r="F1077" s="22" t="str">
        <f t="shared" si="16"/>
        <v>NGUYỄN THỊ HUYỀN TRANG03/06/2000</v>
      </c>
      <c r="G1077" s="19" t="s">
        <v>2880</v>
      </c>
    </row>
    <row r="1078" spans="1:7" x14ac:dyDescent="0.25">
      <c r="A1078" s="18">
        <v>1078</v>
      </c>
      <c r="B1078" s="19" t="s">
        <v>2881</v>
      </c>
      <c r="C1078" s="19" t="s">
        <v>564</v>
      </c>
      <c r="D1078" s="20" t="s">
        <v>511</v>
      </c>
      <c r="E1078" s="21" t="s">
        <v>192</v>
      </c>
      <c r="F1078" s="22" t="str">
        <f t="shared" si="16"/>
        <v>NGUYỄN THỊ HUYỀN TRANG23/08/2001</v>
      </c>
      <c r="G1078" s="19" t="s">
        <v>2881</v>
      </c>
    </row>
    <row r="1079" spans="1:7" x14ac:dyDescent="0.25">
      <c r="A1079" s="18">
        <v>1079</v>
      </c>
      <c r="B1079" s="19" t="s">
        <v>2882</v>
      </c>
      <c r="C1079" s="19" t="s">
        <v>565</v>
      </c>
      <c r="D1079" s="20" t="s">
        <v>1509</v>
      </c>
      <c r="E1079" s="21" t="s">
        <v>1232</v>
      </c>
      <c r="F1079" s="22" t="str">
        <f t="shared" si="16"/>
        <v>NGUYỄN THỊ THU TRANG09/10/1999</v>
      </c>
      <c r="G1079" s="19" t="s">
        <v>2882</v>
      </c>
    </row>
    <row r="1080" spans="1:7" x14ac:dyDescent="0.25">
      <c r="A1080" s="18">
        <v>1080</v>
      </c>
      <c r="B1080" s="19" t="s">
        <v>2883</v>
      </c>
      <c r="C1080" s="19" t="s">
        <v>565</v>
      </c>
      <c r="D1080" s="20" t="s">
        <v>1594</v>
      </c>
      <c r="E1080" s="21" t="s">
        <v>1347</v>
      </c>
      <c r="F1080" s="22" t="str">
        <f t="shared" si="16"/>
        <v>NGUYỄN THỊ THU TRANG12/10/1999</v>
      </c>
      <c r="G1080" s="19" t="s">
        <v>2883</v>
      </c>
    </row>
    <row r="1081" spans="1:7" x14ac:dyDescent="0.25">
      <c r="A1081" s="18">
        <v>1081</v>
      </c>
      <c r="B1081" s="19" t="s">
        <v>2884</v>
      </c>
      <c r="C1081" s="19" t="s">
        <v>565</v>
      </c>
      <c r="D1081" s="20" t="s">
        <v>1187</v>
      </c>
      <c r="E1081" s="21" t="s">
        <v>674</v>
      </c>
      <c r="F1081" s="22" t="str">
        <f t="shared" si="16"/>
        <v>NGUYỄN THỊ THU TRANG21/01/2000</v>
      </c>
      <c r="G1081" s="19" t="s">
        <v>2884</v>
      </c>
    </row>
    <row r="1082" spans="1:7" x14ac:dyDescent="0.25">
      <c r="A1082" s="18">
        <v>1082</v>
      </c>
      <c r="B1082" s="19" t="s">
        <v>2885</v>
      </c>
      <c r="C1082" s="19" t="s">
        <v>565</v>
      </c>
      <c r="D1082" s="20" t="s">
        <v>566</v>
      </c>
      <c r="E1082" s="21" t="s">
        <v>220</v>
      </c>
      <c r="F1082" s="22" t="str">
        <f t="shared" si="16"/>
        <v>NGUYỄN THỊ THU TRANG27/09/2001</v>
      </c>
      <c r="G1082" s="19" t="s">
        <v>2885</v>
      </c>
    </row>
    <row r="1083" spans="1:7" x14ac:dyDescent="0.25">
      <c r="A1083" s="18">
        <v>1083</v>
      </c>
      <c r="B1083" s="19" t="s">
        <v>2886</v>
      </c>
      <c r="C1083" s="19" t="s">
        <v>310</v>
      </c>
      <c r="D1083" s="20" t="s">
        <v>1239</v>
      </c>
      <c r="E1083" s="21" t="s">
        <v>1223</v>
      </c>
      <c r="F1083" s="22" t="str">
        <f t="shared" si="16"/>
        <v>NGUYỄN THỊ THÙY TRANG17/11/1999</v>
      </c>
      <c r="G1083" s="19" t="s">
        <v>2886</v>
      </c>
    </row>
    <row r="1084" spans="1:7" x14ac:dyDescent="0.25">
      <c r="A1084" s="18">
        <v>1084</v>
      </c>
      <c r="B1084" s="19" t="s">
        <v>2887</v>
      </c>
      <c r="C1084" s="19" t="s">
        <v>310</v>
      </c>
      <c r="D1084" s="20" t="s">
        <v>2888</v>
      </c>
      <c r="E1084" s="21" t="s">
        <v>172</v>
      </c>
      <c r="F1084" s="22" t="str">
        <f t="shared" si="16"/>
        <v>NGUYỄN THỊ THÙY TRANG23/06/2001</v>
      </c>
      <c r="G1084" s="19" t="s">
        <v>2887</v>
      </c>
    </row>
    <row r="1085" spans="1:7" x14ac:dyDescent="0.25">
      <c r="A1085" s="18">
        <v>1085</v>
      </c>
      <c r="B1085" s="19" t="s">
        <v>2889</v>
      </c>
      <c r="C1085" s="19" t="s">
        <v>311</v>
      </c>
      <c r="D1085" s="20" t="s">
        <v>1510</v>
      </c>
      <c r="E1085" s="21" t="s">
        <v>1214</v>
      </c>
      <c r="F1085" s="22" t="str">
        <f t="shared" si="16"/>
        <v>NGUYỄN THU TRANG25/08/1999</v>
      </c>
      <c r="G1085" s="19" t="s">
        <v>2889</v>
      </c>
    </row>
    <row r="1086" spans="1:7" x14ac:dyDescent="0.25">
      <c r="A1086" s="18">
        <v>1086</v>
      </c>
      <c r="B1086" s="19" t="s">
        <v>2890</v>
      </c>
      <c r="C1086" s="19" t="s">
        <v>311</v>
      </c>
      <c r="D1086" s="20" t="s">
        <v>1511</v>
      </c>
      <c r="E1086" s="21" t="s">
        <v>1214</v>
      </c>
      <c r="F1086" s="22" t="str">
        <f t="shared" si="16"/>
        <v>NGUYỄN THU TRANG14/11/1999</v>
      </c>
      <c r="G1086" s="19" t="s">
        <v>2890</v>
      </c>
    </row>
    <row r="1087" spans="1:7" x14ac:dyDescent="0.25">
      <c r="A1087" s="18">
        <v>1087</v>
      </c>
      <c r="B1087" s="19" t="s">
        <v>2891</v>
      </c>
      <c r="C1087" s="19" t="s">
        <v>311</v>
      </c>
      <c r="D1087" s="20" t="s">
        <v>2892</v>
      </c>
      <c r="E1087" s="21" t="s">
        <v>177</v>
      </c>
      <c r="F1087" s="22" t="str">
        <f t="shared" si="16"/>
        <v>NGUYỄN THU TRANG10/04/2001</v>
      </c>
      <c r="G1087" s="19" t="s">
        <v>2891</v>
      </c>
    </row>
    <row r="1088" spans="1:7" x14ac:dyDescent="0.25">
      <c r="A1088" s="18">
        <v>1088</v>
      </c>
      <c r="B1088" s="19" t="s">
        <v>2893</v>
      </c>
      <c r="C1088" s="19" t="s">
        <v>981</v>
      </c>
      <c r="D1088" s="20" t="s">
        <v>793</v>
      </c>
      <c r="E1088" s="21" t="s">
        <v>588</v>
      </c>
      <c r="F1088" s="22" t="str">
        <f t="shared" si="16"/>
        <v>PHẠM QUỲNH TRANG23/11/2000</v>
      </c>
      <c r="G1088" s="19" t="s">
        <v>2893</v>
      </c>
    </row>
    <row r="1089" spans="1:7" x14ac:dyDescent="0.25">
      <c r="A1089" s="18">
        <v>1089</v>
      </c>
      <c r="B1089" s="19" t="s">
        <v>2894</v>
      </c>
      <c r="C1089" s="19" t="s">
        <v>149</v>
      </c>
      <c r="D1089" s="20" t="s">
        <v>95</v>
      </c>
      <c r="E1089" s="21" t="s">
        <v>9</v>
      </c>
      <c r="F1089" s="22" t="str">
        <f t="shared" si="16"/>
        <v>PHẠM THU TRANG18/12/2001</v>
      </c>
      <c r="G1089" s="19" t="s">
        <v>2894</v>
      </c>
    </row>
    <row r="1090" spans="1:7" x14ac:dyDescent="0.25">
      <c r="A1090" s="18">
        <v>1090</v>
      </c>
      <c r="B1090" s="19" t="s">
        <v>2895</v>
      </c>
      <c r="C1090" s="19" t="s">
        <v>1188</v>
      </c>
      <c r="D1090" s="20" t="s">
        <v>1189</v>
      </c>
      <c r="E1090" s="21" t="s">
        <v>689</v>
      </c>
      <c r="F1090" s="22" t="str">
        <f t="shared" ref="F1090:F1153" si="17">C1090&amp;D1090</f>
        <v>Phan Thu Trang11/02/2000</v>
      </c>
      <c r="G1090" s="19" t="s">
        <v>2895</v>
      </c>
    </row>
    <row r="1091" spans="1:7" x14ac:dyDescent="0.25">
      <c r="A1091" s="18">
        <v>1091</v>
      </c>
      <c r="B1091" s="19" t="s">
        <v>2896</v>
      </c>
      <c r="C1091" s="19" t="s">
        <v>1512</v>
      </c>
      <c r="D1091" s="20" t="s">
        <v>1290</v>
      </c>
      <c r="E1091" s="21" t="s">
        <v>1216</v>
      </c>
      <c r="F1091" s="22" t="str">
        <f t="shared" si="17"/>
        <v>TRẦN THỊ HUYỀN TRANG21/09/1999</v>
      </c>
      <c r="G1091" s="19" t="s">
        <v>2896</v>
      </c>
    </row>
    <row r="1092" spans="1:7" x14ac:dyDescent="0.25">
      <c r="A1092" s="18">
        <v>1092</v>
      </c>
      <c r="B1092" s="19" t="s">
        <v>2897</v>
      </c>
      <c r="C1092" s="19" t="s">
        <v>982</v>
      </c>
      <c r="D1092" s="20" t="s">
        <v>841</v>
      </c>
      <c r="E1092" s="21" t="s">
        <v>603</v>
      </c>
      <c r="F1092" s="22" t="str">
        <f t="shared" si="17"/>
        <v>TRƯƠNG THỊ TRANG02/02/2000</v>
      </c>
      <c r="G1092" s="19" t="s">
        <v>2897</v>
      </c>
    </row>
    <row r="1093" spans="1:7" x14ac:dyDescent="0.25">
      <c r="A1093" s="18">
        <v>1093</v>
      </c>
      <c r="B1093" s="19" t="s">
        <v>2898</v>
      </c>
      <c r="C1093" s="19" t="s">
        <v>567</v>
      </c>
      <c r="D1093" s="20" t="s">
        <v>6</v>
      </c>
      <c r="E1093" s="21" t="s">
        <v>220</v>
      </c>
      <c r="F1093" s="22" t="str">
        <f t="shared" si="17"/>
        <v>VŨ THỊ HÀ TRANG11/09/2001</v>
      </c>
      <c r="G1093" s="19" t="s">
        <v>2898</v>
      </c>
    </row>
    <row r="1094" spans="1:7" x14ac:dyDescent="0.25">
      <c r="A1094" s="18">
        <v>1094</v>
      </c>
      <c r="B1094" s="19" t="s">
        <v>2899</v>
      </c>
      <c r="C1094" s="19" t="s">
        <v>983</v>
      </c>
      <c r="D1094" s="20" t="s">
        <v>984</v>
      </c>
      <c r="E1094" s="21" t="s">
        <v>647</v>
      </c>
      <c r="F1094" s="22" t="str">
        <f t="shared" si="17"/>
        <v>VŨ THỊ THUỲ TRANG13/07/2000</v>
      </c>
      <c r="G1094" s="19" t="s">
        <v>2899</v>
      </c>
    </row>
    <row r="1095" spans="1:7" x14ac:dyDescent="0.25">
      <c r="A1095" s="18">
        <v>1095</v>
      </c>
      <c r="B1095" s="19" t="s">
        <v>2900</v>
      </c>
      <c r="C1095" s="19" t="s">
        <v>568</v>
      </c>
      <c r="D1095" s="20" t="s">
        <v>676</v>
      </c>
      <c r="E1095" s="21" t="s">
        <v>588</v>
      </c>
      <c r="F1095" s="22" t="str">
        <f t="shared" si="17"/>
        <v>VƯƠNG THỊ TRANG05/08/2000</v>
      </c>
      <c r="G1095" s="19" t="s">
        <v>2900</v>
      </c>
    </row>
    <row r="1096" spans="1:7" x14ac:dyDescent="0.25">
      <c r="A1096" s="18">
        <v>1096</v>
      </c>
      <c r="B1096" s="19" t="s">
        <v>2901</v>
      </c>
      <c r="C1096" s="19" t="s">
        <v>568</v>
      </c>
      <c r="D1096" s="20" t="s">
        <v>399</v>
      </c>
      <c r="E1096" s="21" t="s">
        <v>192</v>
      </c>
      <c r="F1096" s="22" t="str">
        <f t="shared" si="17"/>
        <v>VƯƠNG THỊ TRANG16/07/2001</v>
      </c>
      <c r="G1096" s="19" t="s">
        <v>2901</v>
      </c>
    </row>
    <row r="1097" spans="1:7" x14ac:dyDescent="0.25">
      <c r="A1097" s="18">
        <v>1097</v>
      </c>
      <c r="B1097" s="19" t="s">
        <v>2902</v>
      </c>
      <c r="C1097" s="19" t="s">
        <v>1728</v>
      </c>
      <c r="D1097" s="20" t="s">
        <v>1329</v>
      </c>
      <c r="E1097" s="21" t="s">
        <v>1223</v>
      </c>
      <c r="F1097" s="22" t="str">
        <f t="shared" si="17"/>
        <v>VŨ BÁ ANH TRÁNG07/10/1999</v>
      </c>
      <c r="G1097" s="19" t="s">
        <v>2902</v>
      </c>
    </row>
    <row r="1098" spans="1:7" x14ac:dyDescent="0.25">
      <c r="A1098" s="18">
        <v>1098</v>
      </c>
      <c r="B1098" s="19" t="s">
        <v>2903</v>
      </c>
      <c r="C1098" s="19" t="s">
        <v>150</v>
      </c>
      <c r="D1098" s="20" t="s">
        <v>151</v>
      </c>
      <c r="E1098" s="21" t="s">
        <v>9</v>
      </c>
      <c r="F1098" s="22" t="str">
        <f t="shared" si="17"/>
        <v>TRẦN MINH TRÍ07/01/2001</v>
      </c>
      <c r="G1098" s="19" t="s">
        <v>2903</v>
      </c>
    </row>
    <row r="1099" spans="1:7" x14ac:dyDescent="0.25">
      <c r="A1099" s="18">
        <v>1099</v>
      </c>
      <c r="B1099" s="19" t="s">
        <v>2904</v>
      </c>
      <c r="C1099" s="19" t="s">
        <v>1513</v>
      </c>
      <c r="D1099" s="20" t="s">
        <v>1514</v>
      </c>
      <c r="E1099" s="21" t="s">
        <v>1214</v>
      </c>
      <c r="F1099" s="22" t="str">
        <f t="shared" si="17"/>
        <v>BÙI VĂN TRIỆU28/09/1999</v>
      </c>
      <c r="G1099" s="19" t="s">
        <v>2904</v>
      </c>
    </row>
    <row r="1100" spans="1:7" x14ac:dyDescent="0.25">
      <c r="A1100" s="18">
        <v>1100</v>
      </c>
      <c r="B1100" s="19" t="s">
        <v>2905</v>
      </c>
      <c r="C1100" s="19" t="s">
        <v>985</v>
      </c>
      <c r="D1100" s="20" t="s">
        <v>927</v>
      </c>
      <c r="E1100" s="21" t="s">
        <v>600</v>
      </c>
      <c r="F1100" s="22" t="str">
        <f t="shared" si="17"/>
        <v>NGUYỄN THỊ TRINH25/08/2000</v>
      </c>
      <c r="G1100" s="19" t="s">
        <v>2905</v>
      </c>
    </row>
    <row r="1101" spans="1:7" x14ac:dyDescent="0.25">
      <c r="A1101" s="18">
        <v>1101</v>
      </c>
      <c r="B1101" s="19" t="s">
        <v>2906</v>
      </c>
      <c r="C1101" s="19" t="s">
        <v>986</v>
      </c>
      <c r="D1101" s="20" t="s">
        <v>987</v>
      </c>
      <c r="E1101" s="21" t="s">
        <v>595</v>
      </c>
      <c r="F1101" s="22" t="str">
        <f t="shared" si="17"/>
        <v>ĐỖ THỊ TRUNG06/01/2000</v>
      </c>
      <c r="G1101" s="19" t="s">
        <v>2906</v>
      </c>
    </row>
    <row r="1102" spans="1:7" x14ac:dyDescent="0.25">
      <c r="A1102" s="18">
        <v>1102</v>
      </c>
      <c r="B1102" s="19" t="s">
        <v>2907</v>
      </c>
      <c r="C1102" s="19" t="s">
        <v>152</v>
      </c>
      <c r="D1102" s="20" t="s">
        <v>153</v>
      </c>
      <c r="E1102" s="21" t="s">
        <v>9</v>
      </c>
      <c r="F1102" s="22" t="str">
        <f t="shared" si="17"/>
        <v>LƯƠNG NHƯ TRUNG08/09/2001</v>
      </c>
      <c r="G1102" s="19" t="s">
        <v>2907</v>
      </c>
    </row>
    <row r="1103" spans="1:7" x14ac:dyDescent="0.25">
      <c r="A1103" s="18">
        <v>1103</v>
      </c>
      <c r="B1103" s="19" t="s">
        <v>2908</v>
      </c>
      <c r="C1103" s="19" t="s">
        <v>1515</v>
      </c>
      <c r="D1103" s="20" t="s">
        <v>1516</v>
      </c>
      <c r="E1103" s="21" t="s">
        <v>1216</v>
      </c>
      <c r="F1103" s="22" t="str">
        <f t="shared" si="17"/>
        <v>NGUYỄN VĂN TRUNG12/06/1999</v>
      </c>
      <c r="G1103" s="19" t="s">
        <v>2908</v>
      </c>
    </row>
    <row r="1104" spans="1:7" x14ac:dyDescent="0.25">
      <c r="A1104" s="18">
        <v>1104</v>
      </c>
      <c r="B1104" s="19" t="s">
        <v>2909</v>
      </c>
      <c r="C1104" s="19" t="s">
        <v>1190</v>
      </c>
      <c r="D1104" s="20" t="s">
        <v>1102</v>
      </c>
      <c r="E1104" s="21" t="s">
        <v>669</v>
      </c>
      <c r="F1104" s="22" t="str">
        <f t="shared" si="17"/>
        <v>HOÀNG NGỌC TRƯỜNG15/10/2000</v>
      </c>
      <c r="G1104" s="19" t="s">
        <v>2909</v>
      </c>
    </row>
    <row r="1105" spans="1:7" x14ac:dyDescent="0.25">
      <c r="A1105" s="18">
        <v>1105</v>
      </c>
      <c r="B1105" s="19" t="s">
        <v>2910</v>
      </c>
      <c r="C1105" s="19" t="s">
        <v>988</v>
      </c>
      <c r="D1105" s="20" t="s">
        <v>590</v>
      </c>
      <c r="E1105" s="21" t="s">
        <v>595</v>
      </c>
      <c r="F1105" s="22" t="str">
        <f t="shared" si="17"/>
        <v>NGUYỄN MẠNH TRƯỜNG05/11/2000</v>
      </c>
      <c r="G1105" s="19" t="s">
        <v>2910</v>
      </c>
    </row>
    <row r="1106" spans="1:7" x14ac:dyDescent="0.25">
      <c r="A1106" s="18">
        <v>1106</v>
      </c>
      <c r="B1106" s="19" t="s">
        <v>2911</v>
      </c>
      <c r="C1106" s="19" t="s">
        <v>989</v>
      </c>
      <c r="D1106" s="20" t="s">
        <v>990</v>
      </c>
      <c r="E1106" s="21" t="s">
        <v>600</v>
      </c>
      <c r="F1106" s="22" t="str">
        <f t="shared" si="17"/>
        <v>NGUYỄN QUANG TRƯỜNG15/06/2000</v>
      </c>
      <c r="G1106" s="19" t="s">
        <v>2911</v>
      </c>
    </row>
    <row r="1107" spans="1:7" x14ac:dyDescent="0.25">
      <c r="A1107" s="18">
        <v>1107</v>
      </c>
      <c r="B1107" s="19" t="s">
        <v>2912</v>
      </c>
      <c r="C1107" s="19" t="s">
        <v>1729</v>
      </c>
      <c r="D1107" s="20" t="s">
        <v>1400</v>
      </c>
      <c r="E1107" s="21" t="s">
        <v>1238</v>
      </c>
      <c r="F1107" s="22" t="str">
        <f t="shared" si="17"/>
        <v>NGUYỄN VĂN TRƯỜNG04/01/1999</v>
      </c>
      <c r="G1107" s="19" t="s">
        <v>2912</v>
      </c>
    </row>
    <row r="1108" spans="1:7" x14ac:dyDescent="0.25">
      <c r="A1108" s="18">
        <v>1108</v>
      </c>
      <c r="B1108" s="19" t="s">
        <v>2913</v>
      </c>
      <c r="C1108" s="19" t="s">
        <v>1730</v>
      </c>
      <c r="D1108" s="20" t="s">
        <v>1731</v>
      </c>
      <c r="E1108" s="21" t="s">
        <v>1347</v>
      </c>
      <c r="F1108" s="22" t="str">
        <f t="shared" si="17"/>
        <v>TRẦN VĂN TRƯỜNG08/10/1999</v>
      </c>
      <c r="G1108" s="19" t="s">
        <v>2913</v>
      </c>
    </row>
    <row r="1109" spans="1:7" x14ac:dyDescent="0.25">
      <c r="A1109" s="18">
        <v>1109</v>
      </c>
      <c r="B1109" s="19" t="s">
        <v>2914</v>
      </c>
      <c r="C1109" s="19" t="s">
        <v>1191</v>
      </c>
      <c r="D1109" s="20" t="s">
        <v>1008</v>
      </c>
      <c r="E1109" s="21" t="s">
        <v>689</v>
      </c>
      <c r="F1109" s="22" t="str">
        <f t="shared" si="17"/>
        <v>VŨ LAM TRƯỜNG02/11/2000</v>
      </c>
      <c r="G1109" s="19" t="s">
        <v>2914</v>
      </c>
    </row>
    <row r="1110" spans="1:7" x14ac:dyDescent="0.25">
      <c r="A1110" s="18">
        <v>1110</v>
      </c>
      <c r="B1110" s="19" t="s">
        <v>2915</v>
      </c>
      <c r="C1110" s="19" t="s">
        <v>1517</v>
      </c>
      <c r="D1110" s="20" t="s">
        <v>1352</v>
      </c>
      <c r="E1110" s="21" t="s">
        <v>1241</v>
      </c>
      <c r="F1110" s="22" t="str">
        <f t="shared" si="17"/>
        <v>ĐỖ DƯƠNG ANH TÚ28/12/1999</v>
      </c>
      <c r="G1110" s="19" t="s">
        <v>2915</v>
      </c>
    </row>
    <row r="1111" spans="1:7" x14ac:dyDescent="0.25">
      <c r="A1111" s="18">
        <v>1111</v>
      </c>
      <c r="B1111" s="19" t="s">
        <v>2916</v>
      </c>
      <c r="C1111" s="19" t="s">
        <v>569</v>
      </c>
      <c r="D1111" s="20" t="s">
        <v>45</v>
      </c>
      <c r="E1111" s="21" t="s">
        <v>220</v>
      </c>
      <c r="F1111" s="22" t="str">
        <f t="shared" si="17"/>
        <v>LÊ THANH TÚ21/02/2001</v>
      </c>
      <c r="G1111" s="19" t="s">
        <v>2916</v>
      </c>
    </row>
    <row r="1112" spans="1:7" x14ac:dyDescent="0.25">
      <c r="A1112" s="18">
        <v>1112</v>
      </c>
      <c r="B1112" s="19" t="s">
        <v>2917</v>
      </c>
      <c r="C1112" s="19" t="s">
        <v>570</v>
      </c>
      <c r="D1112" s="20" t="s">
        <v>571</v>
      </c>
      <c r="E1112" s="21" t="s">
        <v>208</v>
      </c>
      <c r="F1112" s="22" t="str">
        <f t="shared" si="17"/>
        <v>NGUYỄN ANH TÚ05/01/2001</v>
      </c>
      <c r="G1112" s="19" t="s">
        <v>2917</v>
      </c>
    </row>
    <row r="1113" spans="1:7" x14ac:dyDescent="0.25">
      <c r="A1113" s="18">
        <v>1113</v>
      </c>
      <c r="B1113" s="19" t="s">
        <v>2918</v>
      </c>
      <c r="C1113" s="19" t="s">
        <v>1518</v>
      </c>
      <c r="D1113" s="20" t="s">
        <v>1519</v>
      </c>
      <c r="E1113" s="21" t="s">
        <v>1211</v>
      </c>
      <c r="F1113" s="22" t="str">
        <f t="shared" si="17"/>
        <v>NGUYỄN TUẤN TÚ10/08/1999</v>
      </c>
      <c r="G1113" s="19" t="s">
        <v>2918</v>
      </c>
    </row>
    <row r="1114" spans="1:7" x14ac:dyDescent="0.25">
      <c r="A1114" s="18">
        <v>1114</v>
      </c>
      <c r="B1114" s="19" t="s">
        <v>2919</v>
      </c>
      <c r="C1114" s="19" t="s">
        <v>1192</v>
      </c>
      <c r="D1114" s="20" t="s">
        <v>1193</v>
      </c>
      <c r="E1114" s="21" t="s">
        <v>826</v>
      </c>
      <c r="F1114" s="22" t="str">
        <f t="shared" si="17"/>
        <v>ĐOÀN MINH TUẤN08/02/2000</v>
      </c>
      <c r="G1114" s="19" t="s">
        <v>2919</v>
      </c>
    </row>
    <row r="1115" spans="1:7" x14ac:dyDescent="0.25">
      <c r="A1115" s="18">
        <v>1115</v>
      </c>
      <c r="B1115" s="19" t="s">
        <v>2920</v>
      </c>
      <c r="C1115" s="19" t="s">
        <v>1520</v>
      </c>
      <c r="D1115" s="20" t="s">
        <v>1446</v>
      </c>
      <c r="E1115" s="21" t="s">
        <v>1216</v>
      </c>
      <c r="F1115" s="22" t="str">
        <f t="shared" si="17"/>
        <v>ĐỖ HỮU TUẤN16/11/1999</v>
      </c>
      <c r="G1115" s="19" t="s">
        <v>2920</v>
      </c>
    </row>
    <row r="1116" spans="1:7" x14ac:dyDescent="0.25">
      <c r="A1116" s="18">
        <v>1116</v>
      </c>
      <c r="B1116" s="19" t="s">
        <v>2921</v>
      </c>
      <c r="C1116" s="19" t="s">
        <v>1194</v>
      </c>
      <c r="D1116" s="20" t="s">
        <v>820</v>
      </c>
      <c r="E1116" s="21" t="s">
        <v>689</v>
      </c>
      <c r="F1116" s="22" t="str">
        <f t="shared" si="17"/>
        <v>ĐỖ VĂN TUẤN23/10/2000</v>
      </c>
      <c r="G1116" s="19" t="s">
        <v>2921</v>
      </c>
    </row>
    <row r="1117" spans="1:7" x14ac:dyDescent="0.25">
      <c r="A1117" s="18">
        <v>1117</v>
      </c>
      <c r="B1117" s="19" t="s">
        <v>2922</v>
      </c>
      <c r="C1117" s="19" t="s">
        <v>154</v>
      </c>
      <c r="D1117" s="20" t="s">
        <v>155</v>
      </c>
      <c r="E1117" s="21" t="s">
        <v>9</v>
      </c>
      <c r="F1117" s="22" t="str">
        <f t="shared" si="17"/>
        <v>HỨA ANH TUẤN27/05/2001</v>
      </c>
      <c r="G1117" s="19" t="s">
        <v>2922</v>
      </c>
    </row>
    <row r="1118" spans="1:7" x14ac:dyDescent="0.25">
      <c r="A1118" s="18">
        <v>1118</v>
      </c>
      <c r="B1118" s="19" t="s">
        <v>2923</v>
      </c>
      <c r="C1118" s="19" t="s">
        <v>312</v>
      </c>
      <c r="D1118" s="20" t="s">
        <v>1195</v>
      </c>
      <c r="E1118" s="21" t="s">
        <v>689</v>
      </c>
      <c r="F1118" s="22" t="str">
        <f t="shared" si="17"/>
        <v>NGÔ QUANG TUẤN16/03/2000</v>
      </c>
      <c r="G1118" s="19" t="s">
        <v>2923</v>
      </c>
    </row>
    <row r="1119" spans="1:7" x14ac:dyDescent="0.25">
      <c r="A1119" s="18">
        <v>1119</v>
      </c>
      <c r="B1119" s="19" t="s">
        <v>2924</v>
      </c>
      <c r="C1119" s="19" t="s">
        <v>312</v>
      </c>
      <c r="D1119" s="20" t="s">
        <v>151</v>
      </c>
      <c r="E1119" s="21" t="s">
        <v>177</v>
      </c>
      <c r="F1119" s="22" t="str">
        <f t="shared" si="17"/>
        <v>NGÔ QUANG TUẤN07/01/2001</v>
      </c>
      <c r="G1119" s="19" t="s">
        <v>2924</v>
      </c>
    </row>
    <row r="1120" spans="1:7" x14ac:dyDescent="0.25">
      <c r="A1120" s="18">
        <v>1120</v>
      </c>
      <c r="B1120" s="19" t="s">
        <v>2925</v>
      </c>
      <c r="C1120" s="19" t="s">
        <v>313</v>
      </c>
      <c r="D1120" s="20" t="s">
        <v>991</v>
      </c>
      <c r="E1120" s="21" t="s">
        <v>647</v>
      </c>
      <c r="F1120" s="22" t="str">
        <f t="shared" si="17"/>
        <v>NGUYỄN ANH TUẤN20/04/2000</v>
      </c>
      <c r="G1120" s="19" t="s">
        <v>2925</v>
      </c>
    </row>
    <row r="1121" spans="1:7" x14ac:dyDescent="0.25">
      <c r="A1121" s="18">
        <v>1121</v>
      </c>
      <c r="B1121" s="19" t="s">
        <v>2926</v>
      </c>
      <c r="C1121" s="19" t="s">
        <v>313</v>
      </c>
      <c r="D1121" s="20" t="s">
        <v>992</v>
      </c>
      <c r="E1121" s="21" t="s">
        <v>588</v>
      </c>
      <c r="F1121" s="22" t="str">
        <f t="shared" si="17"/>
        <v>NGUYỄN ANH TUẤN13/05/2000</v>
      </c>
      <c r="G1121" s="19" t="s">
        <v>2926</v>
      </c>
    </row>
    <row r="1122" spans="1:7" x14ac:dyDescent="0.25">
      <c r="A1122" s="18">
        <v>1122</v>
      </c>
      <c r="B1122" s="19" t="s">
        <v>2927</v>
      </c>
      <c r="C1122" s="19" t="s">
        <v>313</v>
      </c>
      <c r="D1122" s="20" t="s">
        <v>508</v>
      </c>
      <c r="E1122" s="21" t="s">
        <v>192</v>
      </c>
      <c r="F1122" s="22" t="str">
        <f t="shared" si="17"/>
        <v>NGUYỄN ANH TUẤN05/05/2001</v>
      </c>
      <c r="G1122" s="19" t="s">
        <v>2927</v>
      </c>
    </row>
    <row r="1123" spans="1:7" x14ac:dyDescent="0.25">
      <c r="A1123" s="18">
        <v>1123</v>
      </c>
      <c r="B1123" s="19" t="s">
        <v>2928</v>
      </c>
      <c r="C1123" s="19" t="s">
        <v>1521</v>
      </c>
      <c r="D1123" s="20" t="s">
        <v>1522</v>
      </c>
      <c r="E1123" s="21" t="s">
        <v>1211</v>
      </c>
      <c r="F1123" s="22" t="str">
        <f t="shared" si="17"/>
        <v>NGUYỄN ĐỨC TUẤN04/08/1999</v>
      </c>
      <c r="G1123" s="19" t="s">
        <v>2928</v>
      </c>
    </row>
    <row r="1124" spans="1:7" x14ac:dyDescent="0.25">
      <c r="A1124" s="18">
        <v>1124</v>
      </c>
      <c r="B1124" s="19" t="s">
        <v>2929</v>
      </c>
      <c r="C1124" s="19" t="s">
        <v>1732</v>
      </c>
      <c r="D1124" s="20" t="s">
        <v>1733</v>
      </c>
      <c r="E1124" s="21" t="s">
        <v>1347</v>
      </c>
      <c r="F1124" s="22" t="str">
        <f t="shared" si="17"/>
        <v>NGUYỄN THANH TUẤN16/07/1999</v>
      </c>
      <c r="G1124" s="19" t="s">
        <v>2929</v>
      </c>
    </row>
    <row r="1125" spans="1:7" x14ac:dyDescent="0.25">
      <c r="A1125" s="18">
        <v>1125</v>
      </c>
      <c r="B1125" s="19" t="s">
        <v>2930</v>
      </c>
      <c r="C1125" s="19" t="s">
        <v>1734</v>
      </c>
      <c r="D1125" s="20" t="s">
        <v>1735</v>
      </c>
      <c r="E1125" s="21" t="s">
        <v>1223</v>
      </c>
      <c r="F1125" s="22" t="str">
        <f t="shared" si="17"/>
        <v>TRẦN ANH TUẤN05/04/1999</v>
      </c>
      <c r="G1125" s="19" t="s">
        <v>2930</v>
      </c>
    </row>
    <row r="1126" spans="1:7" x14ac:dyDescent="0.25">
      <c r="A1126" s="18">
        <v>1126</v>
      </c>
      <c r="B1126" s="19" t="s">
        <v>2931</v>
      </c>
      <c r="C1126" s="19" t="s">
        <v>1523</v>
      </c>
      <c r="D1126" s="20" t="s">
        <v>1524</v>
      </c>
      <c r="E1126" s="21" t="s">
        <v>1216</v>
      </c>
      <c r="F1126" s="22" t="str">
        <f t="shared" si="17"/>
        <v>VƯƠNG ANH TUẤN13/01/1999</v>
      </c>
      <c r="G1126" s="19" t="s">
        <v>2931</v>
      </c>
    </row>
    <row r="1127" spans="1:7" x14ac:dyDescent="0.25">
      <c r="A1127" s="18">
        <v>1127</v>
      </c>
      <c r="B1127" s="19" t="s">
        <v>2932</v>
      </c>
      <c r="C1127" s="19" t="s">
        <v>314</v>
      </c>
      <c r="D1127" s="20" t="s">
        <v>2933</v>
      </c>
      <c r="E1127" s="21" t="s">
        <v>208</v>
      </c>
      <c r="F1127" s="22" t="str">
        <f t="shared" si="17"/>
        <v>VƯƠNG XUÂN TUẤN17/04/2001</v>
      </c>
      <c r="G1127" s="19" t="s">
        <v>2932</v>
      </c>
    </row>
    <row r="1128" spans="1:7" x14ac:dyDescent="0.25">
      <c r="A1128" s="18">
        <v>1128</v>
      </c>
      <c r="B1128" s="19" t="s">
        <v>2934</v>
      </c>
      <c r="C1128" s="19" t="s">
        <v>1736</v>
      </c>
      <c r="D1128" s="20" t="s">
        <v>1514</v>
      </c>
      <c r="E1128" s="21" t="s">
        <v>1241</v>
      </c>
      <c r="F1128" s="22" t="str">
        <f t="shared" si="17"/>
        <v>BÙI DUY TÙNG28/09/1999</v>
      </c>
      <c r="G1128" s="19" t="s">
        <v>2934</v>
      </c>
    </row>
    <row r="1129" spans="1:7" x14ac:dyDescent="0.25">
      <c r="A1129" s="18">
        <v>1129</v>
      </c>
      <c r="B1129" s="19" t="s">
        <v>2935</v>
      </c>
      <c r="C1129" s="19" t="s">
        <v>315</v>
      </c>
      <c r="D1129" s="20" t="s">
        <v>2936</v>
      </c>
      <c r="E1129" s="21" t="s">
        <v>179</v>
      </c>
      <c r="F1129" s="22" t="str">
        <f t="shared" si="17"/>
        <v>DƯƠNG QUANG TÙNG13/03/2001</v>
      </c>
      <c r="G1129" s="19" t="s">
        <v>2935</v>
      </c>
    </row>
    <row r="1130" spans="1:7" x14ac:dyDescent="0.25">
      <c r="A1130" s="18">
        <v>1130</v>
      </c>
      <c r="B1130" s="19" t="s">
        <v>2937</v>
      </c>
      <c r="C1130" s="19" t="s">
        <v>1196</v>
      </c>
      <c r="D1130" s="20" t="s">
        <v>824</v>
      </c>
      <c r="E1130" s="21" t="s">
        <v>674</v>
      </c>
      <c r="F1130" s="22" t="str">
        <f t="shared" si="17"/>
        <v>ĐẶNG XUÂN TÙNG13/02/2000</v>
      </c>
      <c r="G1130" s="19" t="s">
        <v>2937</v>
      </c>
    </row>
    <row r="1131" spans="1:7" x14ac:dyDescent="0.25">
      <c r="A1131" s="18">
        <v>1131</v>
      </c>
      <c r="B1131" s="19" t="s">
        <v>2938</v>
      </c>
      <c r="C1131" s="19" t="s">
        <v>316</v>
      </c>
      <c r="D1131" s="20" t="s">
        <v>170</v>
      </c>
      <c r="E1131" s="21" t="s">
        <v>179</v>
      </c>
      <c r="F1131" s="22" t="str">
        <f t="shared" si="17"/>
        <v>LÊ THANH TÙNG26/11/2001</v>
      </c>
      <c r="G1131" s="19" t="s">
        <v>2938</v>
      </c>
    </row>
    <row r="1132" spans="1:7" x14ac:dyDescent="0.25">
      <c r="A1132" s="18">
        <v>1132</v>
      </c>
      <c r="B1132" s="19" t="s">
        <v>2939</v>
      </c>
      <c r="C1132" s="19" t="s">
        <v>1197</v>
      </c>
      <c r="D1132" s="20" t="s">
        <v>824</v>
      </c>
      <c r="E1132" s="21" t="s">
        <v>674</v>
      </c>
      <c r="F1132" s="22" t="str">
        <f t="shared" si="17"/>
        <v>NGUYỄN DUY TÙNG13/02/2000</v>
      </c>
      <c r="G1132" s="19" t="s">
        <v>2939</v>
      </c>
    </row>
    <row r="1133" spans="1:7" x14ac:dyDescent="0.25">
      <c r="A1133" s="18">
        <v>1133</v>
      </c>
      <c r="B1133" s="19" t="s">
        <v>2940</v>
      </c>
      <c r="C1133" s="19" t="s">
        <v>156</v>
      </c>
      <c r="D1133" s="20" t="s">
        <v>105</v>
      </c>
      <c r="E1133" s="21" t="s">
        <v>2</v>
      </c>
      <c r="F1133" s="22" t="str">
        <f t="shared" si="17"/>
        <v>NGUYỄN ĐỖ DUY TÙNG01/02/2001</v>
      </c>
      <c r="G1133" s="19" t="s">
        <v>2940</v>
      </c>
    </row>
    <row r="1134" spans="1:7" x14ac:dyDescent="0.25">
      <c r="A1134" s="18">
        <v>1134</v>
      </c>
      <c r="B1134" s="19" t="s">
        <v>2941</v>
      </c>
      <c r="C1134" s="19" t="s">
        <v>157</v>
      </c>
      <c r="D1134" s="20" t="s">
        <v>158</v>
      </c>
      <c r="E1134" s="21" t="s">
        <v>2</v>
      </c>
      <c r="F1134" s="22" t="str">
        <f t="shared" si="17"/>
        <v>NGUYỄN MINH TÙNG05/06/2001</v>
      </c>
      <c r="G1134" s="19" t="s">
        <v>2941</v>
      </c>
    </row>
    <row r="1135" spans="1:7" x14ac:dyDescent="0.25">
      <c r="A1135" s="18">
        <v>1135</v>
      </c>
      <c r="B1135" s="19" t="s">
        <v>2942</v>
      </c>
      <c r="C1135" s="19" t="s">
        <v>1198</v>
      </c>
      <c r="D1135" s="20" t="s">
        <v>984</v>
      </c>
      <c r="E1135" s="21" t="s">
        <v>826</v>
      </c>
      <c r="F1135" s="22" t="str">
        <f t="shared" si="17"/>
        <v>NGUYỄN QUANG TÙNG13/07/2000</v>
      </c>
      <c r="G1135" s="19" t="s">
        <v>2942</v>
      </c>
    </row>
    <row r="1136" spans="1:7" x14ac:dyDescent="0.25">
      <c r="A1136" s="18">
        <v>1136</v>
      </c>
      <c r="B1136" s="19" t="s">
        <v>2943</v>
      </c>
      <c r="C1136" s="19" t="s">
        <v>1199</v>
      </c>
      <c r="D1136" s="20" t="s">
        <v>1516</v>
      </c>
      <c r="E1136" s="21" t="s">
        <v>1347</v>
      </c>
      <c r="F1136" s="22" t="str">
        <f t="shared" si="17"/>
        <v>NGUYỄN THANH TÙNG12/06/1999</v>
      </c>
      <c r="G1136" s="19" t="s">
        <v>2943</v>
      </c>
    </row>
    <row r="1137" spans="1:7" x14ac:dyDescent="0.25">
      <c r="A1137" s="18">
        <v>1137</v>
      </c>
      <c r="B1137" s="19" t="s">
        <v>2944</v>
      </c>
      <c r="C1137" s="19" t="s">
        <v>1199</v>
      </c>
      <c r="D1137" s="20" t="s">
        <v>1100</v>
      </c>
      <c r="E1137" s="21" t="s">
        <v>826</v>
      </c>
      <c r="F1137" s="22" t="str">
        <f t="shared" si="17"/>
        <v>NGUYỄN THANH TÙNG07/02/2000</v>
      </c>
      <c r="G1137" s="19" t="s">
        <v>2944</v>
      </c>
    </row>
    <row r="1138" spans="1:7" x14ac:dyDescent="0.25">
      <c r="A1138" s="18">
        <v>1138</v>
      </c>
      <c r="B1138" s="19" t="s">
        <v>2945</v>
      </c>
      <c r="C1138" s="19" t="s">
        <v>993</v>
      </c>
      <c r="D1138" s="20" t="s">
        <v>994</v>
      </c>
      <c r="E1138" s="21" t="s">
        <v>603</v>
      </c>
      <c r="F1138" s="22" t="str">
        <f t="shared" si="17"/>
        <v>TRỊNH TIẾN TÙNG29/01/2000</v>
      </c>
      <c r="G1138" s="19" t="s">
        <v>2945</v>
      </c>
    </row>
    <row r="1139" spans="1:7" x14ac:dyDescent="0.25">
      <c r="A1139" s="18">
        <v>1139</v>
      </c>
      <c r="B1139" s="19" t="s">
        <v>2946</v>
      </c>
      <c r="C1139" s="19" t="s">
        <v>1525</v>
      </c>
      <c r="D1139" s="20" t="s">
        <v>1526</v>
      </c>
      <c r="E1139" s="21" t="s">
        <v>1232</v>
      </c>
      <c r="F1139" s="22" t="str">
        <f t="shared" si="17"/>
        <v>NGUYỄN THÀNH TUYÊN10/11/1998</v>
      </c>
      <c r="G1139" s="19" t="s">
        <v>2946</v>
      </c>
    </row>
    <row r="1140" spans="1:7" x14ac:dyDescent="0.25">
      <c r="A1140" s="18">
        <v>1140</v>
      </c>
      <c r="B1140" s="19" t="s">
        <v>2947</v>
      </c>
      <c r="C1140" s="19" t="s">
        <v>1737</v>
      </c>
      <c r="D1140" s="20" t="s">
        <v>1738</v>
      </c>
      <c r="E1140" s="21" t="s">
        <v>1223</v>
      </c>
      <c r="F1140" s="22" t="str">
        <f t="shared" si="17"/>
        <v>NGUYỄN VĂN TUYÊN06/04/1999</v>
      </c>
      <c r="G1140" s="19" t="s">
        <v>2947</v>
      </c>
    </row>
    <row r="1141" spans="1:7" x14ac:dyDescent="0.25">
      <c r="A1141" s="18">
        <v>1141</v>
      </c>
      <c r="B1141" s="19" t="s">
        <v>2948</v>
      </c>
      <c r="C1141" s="19" t="s">
        <v>572</v>
      </c>
      <c r="D1141" s="20" t="s">
        <v>406</v>
      </c>
      <c r="E1141" s="21" t="s">
        <v>220</v>
      </c>
      <c r="F1141" s="22" t="str">
        <f t="shared" si="17"/>
        <v>NGUYỄN THANH TUYỀN03/03/2001</v>
      </c>
      <c r="G1141" s="19" t="s">
        <v>2948</v>
      </c>
    </row>
    <row r="1142" spans="1:7" x14ac:dyDescent="0.25">
      <c r="A1142" s="18">
        <v>1142</v>
      </c>
      <c r="B1142" s="19" t="s">
        <v>2949</v>
      </c>
      <c r="C1142" s="19" t="s">
        <v>1527</v>
      </c>
      <c r="D1142" s="20" t="s">
        <v>1496</v>
      </c>
      <c r="E1142" s="21" t="s">
        <v>1241</v>
      </c>
      <c r="F1142" s="22" t="str">
        <f t="shared" si="17"/>
        <v>NGUYỄN THỊ HẢI TUYỀN06/06/1999</v>
      </c>
      <c r="G1142" s="19" t="s">
        <v>2949</v>
      </c>
    </row>
    <row r="1143" spans="1:7" x14ac:dyDescent="0.25">
      <c r="A1143" s="18">
        <v>1143</v>
      </c>
      <c r="B1143" s="19" t="s">
        <v>2950</v>
      </c>
      <c r="C1143" s="19" t="s">
        <v>1200</v>
      </c>
      <c r="D1143" s="20" t="s">
        <v>658</v>
      </c>
      <c r="E1143" s="21" t="s">
        <v>674</v>
      </c>
      <c r="F1143" s="22" t="str">
        <f t="shared" si="17"/>
        <v>ĐÀM ĐÌNH TUYỂN11/11/2000</v>
      </c>
      <c r="G1143" s="19" t="s">
        <v>2950</v>
      </c>
    </row>
    <row r="1144" spans="1:7" x14ac:dyDescent="0.25">
      <c r="A1144" s="18">
        <v>1144</v>
      </c>
      <c r="B1144" s="19" t="s">
        <v>2951</v>
      </c>
      <c r="C1144" s="19" t="s">
        <v>1739</v>
      </c>
      <c r="D1144" s="20" t="s">
        <v>1740</v>
      </c>
      <c r="E1144" s="21" t="s">
        <v>1238</v>
      </c>
      <c r="F1144" s="22" t="str">
        <f t="shared" si="17"/>
        <v>NGUYỄN THỊ TUYỂN20/06/1999</v>
      </c>
      <c r="G1144" s="19" t="s">
        <v>2951</v>
      </c>
    </row>
    <row r="1145" spans="1:7" x14ac:dyDescent="0.25">
      <c r="A1145" s="18">
        <v>1145</v>
      </c>
      <c r="B1145" s="19" t="s">
        <v>2952</v>
      </c>
      <c r="C1145" s="19" t="s">
        <v>317</v>
      </c>
      <c r="D1145" s="20" t="s">
        <v>153</v>
      </c>
      <c r="E1145" s="21" t="s">
        <v>177</v>
      </c>
      <c r="F1145" s="22" t="str">
        <f t="shared" si="17"/>
        <v>ĐỖ TRUNG TUYẾN08/09/2001</v>
      </c>
      <c r="G1145" s="19" t="s">
        <v>2952</v>
      </c>
    </row>
    <row r="1146" spans="1:7" x14ac:dyDescent="0.25">
      <c r="A1146" s="18">
        <v>1146</v>
      </c>
      <c r="B1146" s="19" t="s">
        <v>2953</v>
      </c>
      <c r="C1146" s="19" t="s">
        <v>995</v>
      </c>
      <c r="D1146" s="20" t="s">
        <v>972</v>
      </c>
      <c r="E1146" s="21" t="s">
        <v>588</v>
      </c>
      <c r="F1146" s="22" t="str">
        <f t="shared" si="17"/>
        <v>NGUYỄN THỊ HẢI TUYẾN21/09/2000</v>
      </c>
      <c r="G1146" s="19" t="s">
        <v>2953</v>
      </c>
    </row>
    <row r="1147" spans="1:7" x14ac:dyDescent="0.25">
      <c r="A1147" s="18">
        <v>1147</v>
      </c>
      <c r="B1147" s="19" t="s">
        <v>2954</v>
      </c>
      <c r="C1147" s="19" t="s">
        <v>318</v>
      </c>
      <c r="D1147" s="20" t="s">
        <v>2955</v>
      </c>
      <c r="E1147" s="21" t="s">
        <v>177</v>
      </c>
      <c r="F1147" s="22" t="str">
        <f t="shared" si="17"/>
        <v>CHU THỊ ÁNH TUYẾT06/05/2001</v>
      </c>
      <c r="G1147" s="19" t="s">
        <v>2954</v>
      </c>
    </row>
    <row r="1148" spans="1:7" x14ac:dyDescent="0.25">
      <c r="A1148" s="18">
        <v>1148</v>
      </c>
      <c r="B1148" s="19" t="s">
        <v>2956</v>
      </c>
      <c r="C1148" s="19" t="s">
        <v>1201</v>
      </c>
      <c r="D1148" s="20" t="s">
        <v>1356</v>
      </c>
      <c r="E1148" s="21" t="s">
        <v>1238</v>
      </c>
      <c r="F1148" s="22" t="str">
        <f t="shared" si="17"/>
        <v>DƯƠNG THỊ TUYẾT03/11/1999</v>
      </c>
      <c r="G1148" s="19" t="s">
        <v>2956</v>
      </c>
    </row>
    <row r="1149" spans="1:7" x14ac:dyDescent="0.25">
      <c r="A1149" s="18">
        <v>1149</v>
      </c>
      <c r="B1149" s="19" t="s">
        <v>2957</v>
      </c>
      <c r="C1149" s="19" t="s">
        <v>1201</v>
      </c>
      <c r="D1149" s="20" t="s">
        <v>824</v>
      </c>
      <c r="E1149" s="21" t="s">
        <v>669</v>
      </c>
      <c r="F1149" s="22" t="str">
        <f t="shared" si="17"/>
        <v>DƯƠNG THỊ TUYẾT13/02/2000</v>
      </c>
      <c r="G1149" s="19" t="s">
        <v>2957</v>
      </c>
    </row>
    <row r="1150" spans="1:7" x14ac:dyDescent="0.25">
      <c r="A1150" s="18">
        <v>1150</v>
      </c>
      <c r="B1150" s="19" t="s">
        <v>2958</v>
      </c>
      <c r="C1150" s="19" t="s">
        <v>319</v>
      </c>
      <c r="D1150" s="20" t="s">
        <v>2959</v>
      </c>
      <c r="E1150" s="21" t="s">
        <v>177</v>
      </c>
      <c r="F1150" s="22" t="str">
        <f t="shared" si="17"/>
        <v>ĐẶNG ÁNH TUYẾT21/05/2001</v>
      </c>
      <c r="G1150" s="19" t="s">
        <v>2958</v>
      </c>
    </row>
    <row r="1151" spans="1:7" x14ac:dyDescent="0.25">
      <c r="A1151" s="18">
        <v>1151</v>
      </c>
      <c r="B1151" s="19" t="s">
        <v>2960</v>
      </c>
      <c r="C1151" s="19" t="s">
        <v>1741</v>
      </c>
      <c r="D1151" s="20" t="s">
        <v>1742</v>
      </c>
      <c r="E1151" s="21" t="s">
        <v>1241</v>
      </c>
      <c r="F1151" s="22" t="str">
        <f t="shared" si="17"/>
        <v>LƯU THỊ TUYẾT10/04/1999</v>
      </c>
      <c r="G1151" s="19" t="s">
        <v>2960</v>
      </c>
    </row>
    <row r="1152" spans="1:7" x14ac:dyDescent="0.25">
      <c r="A1152" s="18">
        <v>1152</v>
      </c>
      <c r="B1152" s="19" t="s">
        <v>2961</v>
      </c>
      <c r="C1152" s="19" t="s">
        <v>159</v>
      </c>
      <c r="D1152" s="20" t="s">
        <v>845</v>
      </c>
      <c r="E1152" s="21" t="s">
        <v>647</v>
      </c>
      <c r="F1152" s="22" t="str">
        <f t="shared" si="17"/>
        <v>NGUYỄN THỊ ÁNH TUYẾT06/09/2000</v>
      </c>
      <c r="G1152" s="19" t="s">
        <v>2961</v>
      </c>
    </row>
    <row r="1153" spans="1:7" x14ac:dyDescent="0.25">
      <c r="A1153" s="18">
        <v>1153</v>
      </c>
      <c r="B1153" s="19" t="s">
        <v>2962</v>
      </c>
      <c r="C1153" s="19" t="s">
        <v>159</v>
      </c>
      <c r="D1153" s="20" t="s">
        <v>573</v>
      </c>
      <c r="E1153" s="21" t="s">
        <v>237</v>
      </c>
      <c r="F1153" s="22" t="str">
        <f t="shared" si="17"/>
        <v>NGUYỄN THỊ ÁNH TUYẾT27/01/2001</v>
      </c>
      <c r="G1153" s="19" t="s">
        <v>2962</v>
      </c>
    </row>
    <row r="1154" spans="1:7" x14ac:dyDescent="0.25">
      <c r="A1154" s="18">
        <v>1154</v>
      </c>
      <c r="B1154" s="19" t="s">
        <v>2963</v>
      </c>
      <c r="C1154" s="19" t="s">
        <v>159</v>
      </c>
      <c r="D1154" s="20" t="s">
        <v>160</v>
      </c>
      <c r="E1154" s="21" t="s">
        <v>2</v>
      </c>
      <c r="F1154" s="22" t="str">
        <f t="shared" ref="F1154:F1207" si="18">C1154&amp;D1154</f>
        <v>NGUYỄN THỊ ÁNH TUYẾT03/12/2001</v>
      </c>
      <c r="G1154" s="19" t="s">
        <v>2963</v>
      </c>
    </row>
    <row r="1155" spans="1:7" x14ac:dyDescent="0.25">
      <c r="A1155" s="18">
        <v>1155</v>
      </c>
      <c r="B1155" s="19" t="s">
        <v>2964</v>
      </c>
      <c r="C1155" s="19" t="s">
        <v>320</v>
      </c>
      <c r="D1155" s="20" t="s">
        <v>725</v>
      </c>
      <c r="E1155" s="21" t="s">
        <v>172</v>
      </c>
      <c r="F1155" s="22" t="str">
        <f t="shared" si="18"/>
        <v>TRẦN THỊ TUYẾT03/12/2000</v>
      </c>
      <c r="G1155" s="19" t="s">
        <v>2964</v>
      </c>
    </row>
    <row r="1156" spans="1:7" x14ac:dyDescent="0.25">
      <c r="A1156" s="18">
        <v>1156</v>
      </c>
      <c r="B1156" s="19" t="s">
        <v>2965</v>
      </c>
      <c r="C1156" s="19" t="s">
        <v>574</v>
      </c>
      <c r="D1156" s="20" t="s">
        <v>386</v>
      </c>
      <c r="E1156" s="21" t="s">
        <v>237</v>
      </c>
      <c r="F1156" s="22" t="str">
        <f t="shared" si="18"/>
        <v>NGÔ VĂN TƯỞNG07/08/2001</v>
      </c>
      <c r="G1156" s="19" t="s">
        <v>2965</v>
      </c>
    </row>
    <row r="1157" spans="1:7" x14ac:dyDescent="0.25">
      <c r="A1157" s="18">
        <v>1157</v>
      </c>
      <c r="B1157" s="19" t="s">
        <v>2966</v>
      </c>
      <c r="C1157" s="19" t="s">
        <v>161</v>
      </c>
      <c r="D1157" s="20" t="s">
        <v>11</v>
      </c>
      <c r="E1157" s="21" t="s">
        <v>9</v>
      </c>
      <c r="F1157" s="22" t="str">
        <f t="shared" si="18"/>
        <v>NGUYỄN THỊ ÚT08/05/2001</v>
      </c>
      <c r="G1157" s="19" t="s">
        <v>2966</v>
      </c>
    </row>
    <row r="1158" spans="1:7" x14ac:dyDescent="0.25">
      <c r="A1158" s="18">
        <v>1158</v>
      </c>
      <c r="B1158" s="19" t="s">
        <v>2967</v>
      </c>
      <c r="C1158" s="19" t="s">
        <v>1202</v>
      </c>
      <c r="D1158" s="20" t="s">
        <v>961</v>
      </c>
      <c r="E1158" s="21" t="s">
        <v>674</v>
      </c>
      <c r="F1158" s="22" t="str">
        <f t="shared" si="18"/>
        <v>DƯƠNG THỊ THU UYÊN02/05/2000</v>
      </c>
      <c r="G1158" s="19" t="s">
        <v>2967</v>
      </c>
    </row>
    <row r="1159" spans="1:7" x14ac:dyDescent="0.25">
      <c r="A1159" s="18">
        <v>1159</v>
      </c>
      <c r="B1159" s="19" t="s">
        <v>2968</v>
      </c>
      <c r="C1159" s="19" t="s">
        <v>575</v>
      </c>
      <c r="D1159" s="20" t="s">
        <v>576</v>
      </c>
      <c r="E1159" s="21" t="s">
        <v>192</v>
      </c>
      <c r="F1159" s="22" t="str">
        <f t="shared" si="18"/>
        <v>ĐINH THU UYÊN04/02/2001</v>
      </c>
      <c r="G1159" s="19" t="s">
        <v>2968</v>
      </c>
    </row>
    <row r="1160" spans="1:7" x14ac:dyDescent="0.25">
      <c r="A1160" s="18">
        <v>1160</v>
      </c>
      <c r="B1160" s="19" t="s">
        <v>2969</v>
      </c>
      <c r="C1160" s="19" t="s">
        <v>1528</v>
      </c>
      <c r="D1160" s="20" t="s">
        <v>1529</v>
      </c>
      <c r="E1160" s="21" t="s">
        <v>1211</v>
      </c>
      <c r="F1160" s="22" t="str">
        <f t="shared" si="18"/>
        <v>ĐỒNG THỊ THU UYÊN16/02/1999</v>
      </c>
      <c r="G1160" s="19" t="s">
        <v>2969</v>
      </c>
    </row>
    <row r="1161" spans="1:7" x14ac:dyDescent="0.25">
      <c r="A1161" s="18">
        <v>1161</v>
      </c>
      <c r="B1161" s="19" t="s">
        <v>2970</v>
      </c>
      <c r="C1161" s="19" t="s">
        <v>1530</v>
      </c>
      <c r="D1161" s="20" t="s">
        <v>1531</v>
      </c>
      <c r="E1161" s="21" t="s">
        <v>1211</v>
      </c>
      <c r="F1161" s="22" t="str">
        <f t="shared" si="18"/>
        <v>LƯƠNG THỊ LINH UYÊN04/09/1999</v>
      </c>
      <c r="G1161" s="19" t="s">
        <v>2970</v>
      </c>
    </row>
    <row r="1162" spans="1:7" x14ac:dyDescent="0.25">
      <c r="A1162" s="18">
        <v>1162</v>
      </c>
      <c r="B1162" s="19" t="s">
        <v>2971</v>
      </c>
      <c r="C1162" s="19" t="s">
        <v>1532</v>
      </c>
      <c r="D1162" s="20" t="s">
        <v>1533</v>
      </c>
      <c r="E1162" s="21" t="s">
        <v>1211</v>
      </c>
      <c r="F1162" s="22" t="str">
        <f t="shared" si="18"/>
        <v>LƯƠNG THU UYÊN19/10/1999</v>
      </c>
      <c r="G1162" s="19" t="s">
        <v>2971</v>
      </c>
    </row>
    <row r="1163" spans="1:7" x14ac:dyDescent="0.25">
      <c r="A1163" s="18">
        <v>1163</v>
      </c>
      <c r="B1163" s="19" t="s">
        <v>2972</v>
      </c>
      <c r="C1163" s="19" t="s">
        <v>996</v>
      </c>
      <c r="D1163" s="20" t="s">
        <v>991</v>
      </c>
      <c r="E1163" s="21" t="s">
        <v>669</v>
      </c>
      <c r="F1163" s="22" t="str">
        <f t="shared" si="18"/>
        <v>NGUYỄN THỊ THU UYÊN20/04/2000</v>
      </c>
      <c r="G1163" s="19" t="s">
        <v>2972</v>
      </c>
    </row>
    <row r="1164" spans="1:7" x14ac:dyDescent="0.25">
      <c r="A1164" s="18">
        <v>1164</v>
      </c>
      <c r="B1164" s="19" t="s">
        <v>2973</v>
      </c>
      <c r="C1164" s="19" t="s">
        <v>996</v>
      </c>
      <c r="D1164" s="20" t="s">
        <v>997</v>
      </c>
      <c r="E1164" s="21" t="s">
        <v>603</v>
      </c>
      <c r="F1164" s="22" t="str">
        <f t="shared" si="18"/>
        <v>NGUYỄN THỊ THU UYÊN06/05/2000</v>
      </c>
      <c r="G1164" s="19" t="s">
        <v>2973</v>
      </c>
    </row>
    <row r="1165" spans="1:7" x14ac:dyDescent="0.25">
      <c r="A1165" s="18">
        <v>1165</v>
      </c>
      <c r="B1165" s="19" t="s">
        <v>2974</v>
      </c>
      <c r="C1165" s="19" t="s">
        <v>996</v>
      </c>
      <c r="D1165" s="20" t="s">
        <v>998</v>
      </c>
      <c r="E1165" s="21" t="s">
        <v>674</v>
      </c>
      <c r="F1165" s="22" t="str">
        <f t="shared" si="18"/>
        <v>NGUYỄN THỊ THU UYÊN26/11/2000</v>
      </c>
      <c r="G1165" s="19" t="s">
        <v>2974</v>
      </c>
    </row>
    <row r="1166" spans="1:7" x14ac:dyDescent="0.25">
      <c r="A1166" s="18">
        <v>1166</v>
      </c>
      <c r="B1166" s="19" t="s">
        <v>2975</v>
      </c>
      <c r="C1166" s="19" t="s">
        <v>577</v>
      </c>
      <c r="D1166" s="20" t="s">
        <v>380</v>
      </c>
      <c r="E1166" s="21" t="s">
        <v>174</v>
      </c>
      <c r="F1166" s="22" t="str">
        <f t="shared" si="18"/>
        <v>BÙI THỊ VÂN22/11/2001</v>
      </c>
      <c r="G1166" s="19" t="s">
        <v>2975</v>
      </c>
    </row>
    <row r="1167" spans="1:7" x14ac:dyDescent="0.25">
      <c r="A1167" s="18">
        <v>1167</v>
      </c>
      <c r="B1167" s="19" t="s">
        <v>2976</v>
      </c>
      <c r="C1167" s="19" t="s">
        <v>1203</v>
      </c>
      <c r="D1167" s="20" t="s">
        <v>1204</v>
      </c>
      <c r="E1167" s="21" t="s">
        <v>674</v>
      </c>
      <c r="F1167" s="22" t="str">
        <f t="shared" si="18"/>
        <v>DƯƠNG THỊ VÂN18/09/2000</v>
      </c>
      <c r="G1167" s="19" t="s">
        <v>2976</v>
      </c>
    </row>
    <row r="1168" spans="1:7" x14ac:dyDescent="0.25">
      <c r="A1168" s="18">
        <v>1168</v>
      </c>
      <c r="B1168" s="19" t="s">
        <v>2977</v>
      </c>
      <c r="C1168" s="19" t="s">
        <v>578</v>
      </c>
      <c r="D1168" s="20" t="s">
        <v>1205</v>
      </c>
      <c r="E1168" s="21" t="s">
        <v>674</v>
      </c>
      <c r="F1168" s="22" t="str">
        <f t="shared" si="18"/>
        <v>ĐỖ THỊ VÂN03/01/2000</v>
      </c>
      <c r="G1168" s="19" t="s">
        <v>2977</v>
      </c>
    </row>
    <row r="1169" spans="1:7" x14ac:dyDescent="0.25">
      <c r="A1169" s="18">
        <v>1169</v>
      </c>
      <c r="B1169" s="19" t="s">
        <v>2978</v>
      </c>
      <c r="C1169" s="19" t="s">
        <v>578</v>
      </c>
      <c r="D1169" s="20" t="s">
        <v>25</v>
      </c>
      <c r="E1169" s="21" t="s">
        <v>237</v>
      </c>
      <c r="F1169" s="22" t="str">
        <f t="shared" si="18"/>
        <v>ĐỖ THỊ VÂN12/01/2001</v>
      </c>
      <c r="G1169" s="19" t="s">
        <v>2978</v>
      </c>
    </row>
    <row r="1170" spans="1:7" x14ac:dyDescent="0.25">
      <c r="A1170" s="18">
        <v>1170</v>
      </c>
      <c r="B1170" s="19" t="s">
        <v>2979</v>
      </c>
      <c r="C1170" s="19" t="s">
        <v>579</v>
      </c>
      <c r="D1170" s="20" t="s">
        <v>580</v>
      </c>
      <c r="E1170" s="21" t="s">
        <v>208</v>
      </c>
      <c r="F1170" s="22" t="str">
        <f t="shared" si="18"/>
        <v>HOÀNG THỊ THU VÂN23/02/2001</v>
      </c>
      <c r="G1170" s="19" t="s">
        <v>2979</v>
      </c>
    </row>
    <row r="1171" spans="1:7" x14ac:dyDescent="0.25">
      <c r="A1171" s="18">
        <v>1171</v>
      </c>
      <c r="B1171" s="19" t="s">
        <v>2980</v>
      </c>
      <c r="C1171" s="19" t="s">
        <v>999</v>
      </c>
      <c r="D1171" s="20" t="s">
        <v>976</v>
      </c>
      <c r="E1171" s="21" t="s">
        <v>588</v>
      </c>
      <c r="F1171" s="22" t="str">
        <f t="shared" si="18"/>
        <v>LƯƠNG HỒNG VÂN04/11/2000</v>
      </c>
      <c r="G1171" s="19" t="s">
        <v>2980</v>
      </c>
    </row>
    <row r="1172" spans="1:7" x14ac:dyDescent="0.25">
      <c r="A1172" s="18">
        <v>1172</v>
      </c>
      <c r="B1172" s="19" t="s">
        <v>2981</v>
      </c>
      <c r="C1172" s="19" t="s">
        <v>1743</v>
      </c>
      <c r="D1172" s="20" t="s">
        <v>1744</v>
      </c>
      <c r="E1172" s="21" t="s">
        <v>1241</v>
      </c>
      <c r="F1172" s="22" t="str">
        <f t="shared" si="18"/>
        <v>LƯU THỊ VÂN13/07/1999</v>
      </c>
      <c r="G1172" s="19" t="s">
        <v>2981</v>
      </c>
    </row>
    <row r="1173" spans="1:7" x14ac:dyDescent="0.25">
      <c r="A1173" s="18">
        <v>1173</v>
      </c>
      <c r="B1173" s="19" t="s">
        <v>2982</v>
      </c>
      <c r="C1173" s="19" t="s">
        <v>1745</v>
      </c>
      <c r="D1173" s="20" t="s">
        <v>1442</v>
      </c>
      <c r="E1173" s="21" t="s">
        <v>1221</v>
      </c>
      <c r="F1173" s="22" t="str">
        <f t="shared" si="18"/>
        <v>NGUYỄN HOÀNG VÂN16/09/1999</v>
      </c>
      <c r="G1173" s="19" t="s">
        <v>2982</v>
      </c>
    </row>
    <row r="1174" spans="1:7" x14ac:dyDescent="0.25">
      <c r="A1174" s="18">
        <v>1174</v>
      </c>
      <c r="B1174" s="19" t="s">
        <v>2983</v>
      </c>
      <c r="C1174" s="19" t="s">
        <v>1534</v>
      </c>
      <c r="D1174" s="20" t="s">
        <v>729</v>
      </c>
      <c r="E1174" s="21" t="s">
        <v>1232</v>
      </c>
      <c r="F1174" s="22" t="str">
        <f t="shared" si="18"/>
        <v>NGUYỄN THỊ VÂN20/04/1999</v>
      </c>
      <c r="G1174" s="19" t="s">
        <v>2983</v>
      </c>
    </row>
    <row r="1175" spans="1:7" x14ac:dyDescent="0.25">
      <c r="A1175" s="18">
        <v>1175</v>
      </c>
      <c r="B1175" s="19" t="s">
        <v>2984</v>
      </c>
      <c r="C1175" s="19" t="s">
        <v>1206</v>
      </c>
      <c r="D1175" s="20" t="s">
        <v>619</v>
      </c>
      <c r="E1175" s="21" t="s">
        <v>689</v>
      </c>
      <c r="F1175" s="22" t="str">
        <f t="shared" si="18"/>
        <v>NGUYỄN THỊ KHÁNH VÂN15/12/2000</v>
      </c>
      <c r="G1175" s="19" t="s">
        <v>2984</v>
      </c>
    </row>
    <row r="1176" spans="1:7" x14ac:dyDescent="0.25">
      <c r="A1176" s="18">
        <v>1176</v>
      </c>
      <c r="B1176" s="19" t="s">
        <v>2985</v>
      </c>
      <c r="C1176" s="19" t="s">
        <v>162</v>
      </c>
      <c r="D1176" s="20" t="s">
        <v>163</v>
      </c>
      <c r="E1176" s="21" t="s">
        <v>9</v>
      </c>
      <c r="F1176" s="22" t="str">
        <f t="shared" si="18"/>
        <v>NGUYỄN THỊ THANH VÂN27/06/2001</v>
      </c>
      <c r="G1176" s="19" t="s">
        <v>2985</v>
      </c>
    </row>
    <row r="1177" spans="1:7" x14ac:dyDescent="0.25">
      <c r="A1177" s="18">
        <v>1177</v>
      </c>
      <c r="B1177" s="19" t="s">
        <v>2986</v>
      </c>
      <c r="C1177" s="19" t="s">
        <v>164</v>
      </c>
      <c r="D1177" s="20" t="s">
        <v>165</v>
      </c>
      <c r="E1177" s="21" t="s">
        <v>9</v>
      </c>
      <c r="F1177" s="22" t="str">
        <f t="shared" si="18"/>
        <v>NGUYỄN THỊ THẢO VÂN08/07/2001</v>
      </c>
      <c r="G1177" s="19" t="s">
        <v>2986</v>
      </c>
    </row>
    <row r="1178" spans="1:7" x14ac:dyDescent="0.25">
      <c r="A1178" s="18">
        <v>1178</v>
      </c>
      <c r="B1178" s="19" t="s">
        <v>2987</v>
      </c>
      <c r="C1178" s="19" t="s">
        <v>581</v>
      </c>
      <c r="D1178" s="20" t="s">
        <v>165</v>
      </c>
      <c r="E1178" s="21" t="s">
        <v>220</v>
      </c>
      <c r="F1178" s="22" t="str">
        <f t="shared" si="18"/>
        <v>NGUYỄN THU VÂN08/07/2001</v>
      </c>
      <c r="G1178" s="19" t="s">
        <v>2987</v>
      </c>
    </row>
    <row r="1179" spans="1:7" x14ac:dyDescent="0.25">
      <c r="A1179" s="18">
        <v>1179</v>
      </c>
      <c r="B1179" s="19" t="s">
        <v>2988</v>
      </c>
      <c r="C1179" s="19" t="s">
        <v>1000</v>
      </c>
      <c r="D1179" s="20" t="s">
        <v>1001</v>
      </c>
      <c r="E1179" s="21" t="s">
        <v>600</v>
      </c>
      <c r="F1179" s="22" t="str">
        <f t="shared" si="18"/>
        <v>PHẠM THỊ HỒNG VÂN28/10/2000</v>
      </c>
      <c r="G1179" s="19" t="s">
        <v>2988</v>
      </c>
    </row>
    <row r="1180" spans="1:7" x14ac:dyDescent="0.25">
      <c r="A1180" s="18">
        <v>1180</v>
      </c>
      <c r="B1180" s="19" t="s">
        <v>2989</v>
      </c>
      <c r="C1180" s="19" t="s">
        <v>1535</v>
      </c>
      <c r="D1180" s="20" t="s">
        <v>1514</v>
      </c>
      <c r="E1180" s="21" t="s">
        <v>1241</v>
      </c>
      <c r="F1180" s="22" t="str">
        <f t="shared" si="18"/>
        <v>TRẦN THỊ HẢI VÂN28/09/1999</v>
      </c>
      <c r="G1180" s="19" t="s">
        <v>2989</v>
      </c>
    </row>
    <row r="1181" spans="1:7" x14ac:dyDescent="0.25">
      <c r="A1181" s="18">
        <v>1181</v>
      </c>
      <c r="B1181" s="19" t="s">
        <v>2990</v>
      </c>
      <c r="C1181" s="19" t="s">
        <v>321</v>
      </c>
      <c r="D1181" s="20" t="s">
        <v>2545</v>
      </c>
      <c r="E1181" s="21" t="s">
        <v>177</v>
      </c>
      <c r="F1181" s="22" t="str">
        <f t="shared" si="18"/>
        <v>TRẦN THỊ THANH VÂN23/12/2001</v>
      </c>
      <c r="G1181" s="19" t="s">
        <v>2990</v>
      </c>
    </row>
    <row r="1182" spans="1:7" x14ac:dyDescent="0.25">
      <c r="A1182" s="18">
        <v>1182</v>
      </c>
      <c r="B1182" s="19" t="s">
        <v>2991</v>
      </c>
      <c r="C1182" s="19" t="s">
        <v>1746</v>
      </c>
      <c r="D1182" s="20" t="s">
        <v>1252</v>
      </c>
      <c r="E1182" s="21" t="s">
        <v>1221</v>
      </c>
      <c r="F1182" s="22" t="str">
        <f t="shared" si="18"/>
        <v>VƯƠNG THỊ HỒNG VÂN25/10/1999</v>
      </c>
      <c r="G1182" s="19" t="s">
        <v>2991</v>
      </c>
    </row>
    <row r="1183" spans="1:7" x14ac:dyDescent="0.25">
      <c r="A1183" s="18">
        <v>1183</v>
      </c>
      <c r="B1183" s="19" t="s">
        <v>2992</v>
      </c>
      <c r="C1183" s="19" t="s">
        <v>1536</v>
      </c>
      <c r="D1183" s="20" t="s">
        <v>1537</v>
      </c>
      <c r="E1183" s="21" t="s">
        <v>1347</v>
      </c>
      <c r="F1183" s="22" t="str">
        <f t="shared" si="18"/>
        <v>ĐỖ MINH VĨ02/11/1999</v>
      </c>
      <c r="G1183" s="19" t="s">
        <v>2992</v>
      </c>
    </row>
    <row r="1184" spans="1:7" x14ac:dyDescent="0.25">
      <c r="A1184" s="18">
        <v>1184</v>
      </c>
      <c r="B1184" s="19" t="s">
        <v>2993</v>
      </c>
      <c r="C1184" s="19" t="s">
        <v>1207</v>
      </c>
      <c r="D1184" s="20" t="s">
        <v>1208</v>
      </c>
      <c r="E1184" s="21" t="s">
        <v>826</v>
      </c>
      <c r="F1184" s="22" t="str">
        <f t="shared" si="18"/>
        <v>CAO QUỐC VIỆT03/09/2000</v>
      </c>
      <c r="G1184" s="19" t="s">
        <v>2993</v>
      </c>
    </row>
    <row r="1185" spans="1:7" x14ac:dyDescent="0.25">
      <c r="A1185" s="18">
        <v>1185</v>
      </c>
      <c r="B1185" s="19" t="s">
        <v>2994</v>
      </c>
      <c r="C1185" s="19" t="s">
        <v>322</v>
      </c>
      <c r="D1185" s="20" t="s">
        <v>434</v>
      </c>
      <c r="E1185" s="21" t="s">
        <v>179</v>
      </c>
      <c r="F1185" s="22" t="str">
        <f t="shared" si="18"/>
        <v>NGUYỄN ĐỨC VIỆT09/10/2001</v>
      </c>
      <c r="G1185" s="19" t="s">
        <v>2994</v>
      </c>
    </row>
    <row r="1186" spans="1:7" x14ac:dyDescent="0.25">
      <c r="A1186" s="18">
        <v>1186</v>
      </c>
      <c r="B1186" s="19" t="s">
        <v>2995</v>
      </c>
      <c r="C1186" s="19" t="s">
        <v>582</v>
      </c>
      <c r="D1186" s="20" t="s">
        <v>11</v>
      </c>
      <c r="E1186" s="21" t="s">
        <v>192</v>
      </c>
      <c r="F1186" s="22" t="str">
        <f t="shared" si="18"/>
        <v>NGUYỄN HOÀNG VIỆT08/05/2001</v>
      </c>
      <c r="G1186" s="19" t="s">
        <v>2995</v>
      </c>
    </row>
    <row r="1187" spans="1:7" x14ac:dyDescent="0.25">
      <c r="A1187" s="18">
        <v>1187</v>
      </c>
      <c r="B1187" s="19" t="s">
        <v>2996</v>
      </c>
      <c r="C1187" s="19" t="s">
        <v>166</v>
      </c>
      <c r="D1187" s="20" t="s">
        <v>167</v>
      </c>
      <c r="E1187" s="21" t="s">
        <v>2</v>
      </c>
      <c r="F1187" s="22" t="str">
        <f t="shared" si="18"/>
        <v>NGUYỄN QUỐC VIỆT24/04/2001</v>
      </c>
      <c r="G1187" s="19" t="s">
        <v>2996</v>
      </c>
    </row>
    <row r="1188" spans="1:7" x14ac:dyDescent="0.25">
      <c r="A1188" s="18">
        <v>1188</v>
      </c>
      <c r="B1188" s="19" t="s">
        <v>2997</v>
      </c>
      <c r="C1188" s="19" t="s">
        <v>1538</v>
      </c>
      <c r="D1188" s="20" t="s">
        <v>1539</v>
      </c>
      <c r="E1188" s="21" t="s">
        <v>1232</v>
      </c>
      <c r="F1188" s="22" t="str">
        <f t="shared" si="18"/>
        <v>NGUYỄN VĂN VIỆT10/09/1999</v>
      </c>
      <c r="G1188" s="19" t="s">
        <v>2997</v>
      </c>
    </row>
    <row r="1189" spans="1:7" x14ac:dyDescent="0.25">
      <c r="A1189" s="18">
        <v>1189</v>
      </c>
      <c r="B1189" s="19" t="s">
        <v>2998</v>
      </c>
      <c r="C1189" s="19" t="s">
        <v>1002</v>
      </c>
      <c r="D1189" s="20" t="s">
        <v>824</v>
      </c>
      <c r="E1189" s="21" t="s">
        <v>588</v>
      </c>
      <c r="F1189" s="22" t="str">
        <f t="shared" si="18"/>
        <v>PHẠM TUẤN VIỆT13/02/2000</v>
      </c>
      <c r="G1189" s="19" t="s">
        <v>2998</v>
      </c>
    </row>
    <row r="1190" spans="1:7" x14ac:dyDescent="0.25">
      <c r="A1190" s="18">
        <v>1190</v>
      </c>
      <c r="B1190" s="19" t="s">
        <v>2999</v>
      </c>
      <c r="C1190" s="19" t="s">
        <v>583</v>
      </c>
      <c r="D1190" s="20" t="s">
        <v>422</v>
      </c>
      <c r="E1190" s="21" t="s">
        <v>220</v>
      </c>
      <c r="F1190" s="22" t="str">
        <f t="shared" si="18"/>
        <v>TRẦN VĂN VIỆT15/03/2001</v>
      </c>
      <c r="G1190" s="19" t="s">
        <v>2999</v>
      </c>
    </row>
    <row r="1191" spans="1:7" x14ac:dyDescent="0.25">
      <c r="A1191" s="18">
        <v>1191</v>
      </c>
      <c r="B1191" s="19" t="s">
        <v>3000</v>
      </c>
      <c r="C1191" s="19" t="s">
        <v>1747</v>
      </c>
      <c r="D1191" s="20" t="s">
        <v>1748</v>
      </c>
      <c r="E1191" s="21" t="s">
        <v>1241</v>
      </c>
      <c r="F1191" s="22" t="str">
        <f t="shared" si="18"/>
        <v>ĐỖ QUANG VINH30/09/1997</v>
      </c>
      <c r="G1191" s="19" t="s">
        <v>3000</v>
      </c>
    </row>
    <row r="1192" spans="1:7" x14ac:dyDescent="0.25">
      <c r="A1192" s="18">
        <v>1192</v>
      </c>
      <c r="B1192" s="19" t="s">
        <v>3001</v>
      </c>
      <c r="C1192" s="19" t="s">
        <v>584</v>
      </c>
      <c r="D1192" s="20" t="s">
        <v>19</v>
      </c>
      <c r="E1192" s="21" t="s">
        <v>174</v>
      </c>
      <c r="F1192" s="22" t="str">
        <f t="shared" si="18"/>
        <v>HOÀNG ANH VŨ03/02/2001</v>
      </c>
      <c r="G1192" s="19" t="s">
        <v>3001</v>
      </c>
    </row>
    <row r="1193" spans="1:7" x14ac:dyDescent="0.25">
      <c r="A1193" s="18">
        <v>1193</v>
      </c>
      <c r="B1193" s="19" t="s">
        <v>3002</v>
      </c>
      <c r="C1193" s="19" t="s">
        <v>1003</v>
      </c>
      <c r="D1193" s="20" t="s">
        <v>824</v>
      </c>
      <c r="E1193" s="21" t="s">
        <v>588</v>
      </c>
      <c r="F1193" s="22" t="str">
        <f t="shared" si="18"/>
        <v>NGUYỄN QUANG VŨ13/02/2000</v>
      </c>
      <c r="G1193" s="19" t="s">
        <v>3002</v>
      </c>
    </row>
    <row r="1194" spans="1:7" x14ac:dyDescent="0.25">
      <c r="A1194" s="18">
        <v>1194</v>
      </c>
      <c r="B1194" s="19" t="s">
        <v>3003</v>
      </c>
      <c r="C1194" s="19" t="s">
        <v>168</v>
      </c>
      <c r="D1194" s="20" t="s">
        <v>79</v>
      </c>
      <c r="E1194" s="21" t="s">
        <v>9</v>
      </c>
      <c r="F1194" s="22" t="str">
        <f t="shared" si="18"/>
        <v>LÊ VĂN VƯỢNG03/09/2001</v>
      </c>
      <c r="G1194" s="19" t="s">
        <v>3003</v>
      </c>
    </row>
    <row r="1195" spans="1:7" x14ac:dyDescent="0.25">
      <c r="A1195" s="18">
        <v>1195</v>
      </c>
      <c r="B1195" s="19" t="s">
        <v>3004</v>
      </c>
      <c r="C1195" s="19" t="s">
        <v>323</v>
      </c>
      <c r="D1195" s="20" t="s">
        <v>115</v>
      </c>
      <c r="E1195" s="21" t="s">
        <v>179</v>
      </c>
      <c r="F1195" s="22" t="str">
        <f t="shared" si="18"/>
        <v>DƯƠNG THỊ VY19/06/2001</v>
      </c>
      <c r="G1195" s="19" t="s">
        <v>3004</v>
      </c>
    </row>
    <row r="1196" spans="1:7" x14ac:dyDescent="0.25">
      <c r="A1196" s="18">
        <v>1196</v>
      </c>
      <c r="B1196" s="19" t="s">
        <v>3005</v>
      </c>
      <c r="C1196" s="19" t="s">
        <v>1004</v>
      </c>
      <c r="D1196" s="20" t="s">
        <v>1005</v>
      </c>
      <c r="E1196" s="21" t="s">
        <v>595</v>
      </c>
      <c r="F1196" s="22" t="str">
        <f t="shared" si="18"/>
        <v>NGUYỄN THỊ LÊ VY19/08/2000</v>
      </c>
      <c r="G1196" s="19" t="s">
        <v>3005</v>
      </c>
    </row>
    <row r="1197" spans="1:7" x14ac:dyDescent="0.25">
      <c r="A1197" s="18">
        <v>1197</v>
      </c>
      <c r="B1197" s="19" t="s">
        <v>3006</v>
      </c>
      <c r="C1197" s="19" t="s">
        <v>169</v>
      </c>
      <c r="D1197" s="20" t="s">
        <v>170</v>
      </c>
      <c r="E1197" s="21" t="s">
        <v>2</v>
      </c>
      <c r="F1197" s="22" t="str">
        <f t="shared" si="18"/>
        <v>BÙI VĂN XUÂN26/11/2001</v>
      </c>
      <c r="G1197" s="19" t="s">
        <v>3006</v>
      </c>
    </row>
    <row r="1198" spans="1:7" x14ac:dyDescent="0.25">
      <c r="A1198" s="18">
        <v>1198</v>
      </c>
      <c r="B1198" s="19" t="s">
        <v>3007</v>
      </c>
      <c r="C1198" s="19" t="s">
        <v>1749</v>
      </c>
      <c r="D1198" s="20" t="s">
        <v>1750</v>
      </c>
      <c r="E1198" s="21" t="s">
        <v>1347</v>
      </c>
      <c r="F1198" s="22" t="str">
        <f t="shared" si="18"/>
        <v>CHU THỊ XUÂN10/03/1999</v>
      </c>
      <c r="G1198" s="19" t="s">
        <v>3007</v>
      </c>
    </row>
    <row r="1199" spans="1:7" x14ac:dyDescent="0.25">
      <c r="A1199" s="18">
        <v>1199</v>
      </c>
      <c r="B1199" s="19" t="s">
        <v>3008</v>
      </c>
      <c r="C1199" s="19" t="s">
        <v>1006</v>
      </c>
      <c r="D1199" s="20" t="s">
        <v>814</v>
      </c>
      <c r="E1199" s="21" t="s">
        <v>612</v>
      </c>
      <c r="F1199" s="22" t="str">
        <f t="shared" si="18"/>
        <v>LÊ THANH XUÂN11/09/2000</v>
      </c>
      <c r="G1199" s="19" t="s">
        <v>3008</v>
      </c>
    </row>
    <row r="1200" spans="1:7" x14ac:dyDescent="0.25">
      <c r="A1200" s="18">
        <v>1200</v>
      </c>
      <c r="B1200" s="19" t="s">
        <v>3009</v>
      </c>
      <c r="C1200" s="19" t="s">
        <v>324</v>
      </c>
      <c r="D1200" s="20" t="s">
        <v>2275</v>
      </c>
      <c r="E1200" s="21" t="s">
        <v>177</v>
      </c>
      <c r="F1200" s="22" t="str">
        <f t="shared" si="18"/>
        <v>PHẠM THỊ XUÂN15/08/2001</v>
      </c>
      <c r="G1200" s="19" t="s">
        <v>3009</v>
      </c>
    </row>
    <row r="1201" spans="1:7" x14ac:dyDescent="0.25">
      <c r="A1201" s="18">
        <v>1201</v>
      </c>
      <c r="B1201" s="19" t="s">
        <v>3010</v>
      </c>
      <c r="C1201" s="19" t="s">
        <v>1540</v>
      </c>
      <c r="D1201" s="20" t="s">
        <v>1442</v>
      </c>
      <c r="E1201" s="21" t="s">
        <v>1232</v>
      </c>
      <c r="F1201" s="22" t="str">
        <f t="shared" si="18"/>
        <v>ĐÀM THỊ YẾN16/09/1999</v>
      </c>
      <c r="G1201" s="19" t="s">
        <v>3010</v>
      </c>
    </row>
    <row r="1202" spans="1:7" x14ac:dyDescent="0.25">
      <c r="A1202" s="18">
        <v>1202</v>
      </c>
      <c r="B1202" s="19" t="s">
        <v>3011</v>
      </c>
      <c r="C1202" s="19" t="s">
        <v>1007</v>
      </c>
      <c r="D1202" s="20" t="s">
        <v>1008</v>
      </c>
      <c r="E1202" s="21" t="s">
        <v>612</v>
      </c>
      <c r="F1202" s="22" t="str">
        <f t="shared" si="18"/>
        <v>ĐẶNG THỊ YẾN02/11/2000</v>
      </c>
      <c r="G1202" s="19" t="s">
        <v>3011</v>
      </c>
    </row>
    <row r="1203" spans="1:7" x14ac:dyDescent="0.25">
      <c r="A1203" s="18">
        <v>1203</v>
      </c>
      <c r="B1203" s="19" t="s">
        <v>3012</v>
      </c>
      <c r="C1203" s="19" t="s">
        <v>585</v>
      </c>
      <c r="D1203" s="20" t="s">
        <v>95</v>
      </c>
      <c r="E1203" s="21" t="s">
        <v>192</v>
      </c>
      <c r="F1203" s="22" t="str">
        <f t="shared" si="18"/>
        <v>ĐỖ THỊ HẢI YẾN18/12/2001</v>
      </c>
      <c r="G1203" s="19" t="s">
        <v>3012</v>
      </c>
    </row>
    <row r="1204" spans="1:7" x14ac:dyDescent="0.25">
      <c r="A1204" s="18">
        <v>1204</v>
      </c>
      <c r="B1204" s="19" t="s">
        <v>3013</v>
      </c>
      <c r="C1204" s="19" t="s">
        <v>1009</v>
      </c>
      <c r="D1204" s="20" t="s">
        <v>727</v>
      </c>
      <c r="E1204" s="21" t="s">
        <v>600</v>
      </c>
      <c r="F1204" s="22" t="str">
        <f t="shared" si="18"/>
        <v>LÊ THỊ YẾN28/05/2000</v>
      </c>
      <c r="G1204" s="19" t="s">
        <v>3013</v>
      </c>
    </row>
    <row r="1205" spans="1:7" x14ac:dyDescent="0.25">
      <c r="A1205" s="18">
        <v>1205</v>
      </c>
      <c r="B1205" s="19" t="s">
        <v>3014</v>
      </c>
      <c r="C1205" s="19" t="s">
        <v>325</v>
      </c>
      <c r="D1205" s="20" t="s">
        <v>3015</v>
      </c>
      <c r="E1205" s="21" t="s">
        <v>172</v>
      </c>
      <c r="F1205" s="22" t="str">
        <f t="shared" si="18"/>
        <v>NGÔ HẢI YẾN24/06/2001</v>
      </c>
      <c r="G1205" s="19" t="s">
        <v>3014</v>
      </c>
    </row>
    <row r="1206" spans="1:7" x14ac:dyDescent="0.25">
      <c r="A1206" s="18">
        <v>1206</v>
      </c>
      <c r="B1206" s="19" t="s">
        <v>3016</v>
      </c>
      <c r="C1206" s="19" t="s">
        <v>1541</v>
      </c>
      <c r="D1206" s="20" t="s">
        <v>1542</v>
      </c>
      <c r="E1206" s="21" t="s">
        <v>1232</v>
      </c>
      <c r="F1206" s="22" t="str">
        <f t="shared" si="18"/>
        <v>NGUYỄN HẢI YẾN22/07/1999</v>
      </c>
      <c r="G1206" s="19" t="s">
        <v>3016</v>
      </c>
    </row>
    <row r="1207" spans="1:7" x14ac:dyDescent="0.25">
      <c r="A1207" s="18">
        <v>1207</v>
      </c>
      <c r="B1207" s="19" t="s">
        <v>3017</v>
      </c>
      <c r="C1207" s="19" t="s">
        <v>1751</v>
      </c>
      <c r="D1207" s="20" t="s">
        <v>1096</v>
      </c>
      <c r="E1207" s="21" t="s">
        <v>1221</v>
      </c>
      <c r="F1207" s="22" t="str">
        <f t="shared" si="18"/>
        <v>NGUYỄN THỊ YẾN20/09/1999</v>
      </c>
      <c r="G1207" s="19" t="s">
        <v>3017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M10"/>
    </sheetView>
  </sheetViews>
  <sheetFormatPr defaultRowHeight="15" x14ac:dyDescent="0.25"/>
  <cols>
    <col min="3" max="3" width="0" hidden="1" customWidth="1"/>
    <col min="4" max="4" width="28.7109375" customWidth="1"/>
    <col min="8" max="8" width="0" hidden="1" customWidth="1"/>
    <col min="9" max="9" width="22.5703125" hidden="1" customWidth="1"/>
    <col min="10" max="10" width="0" hidden="1" customWidth="1"/>
  </cols>
  <sheetData>
    <row r="1" spans="1:13" x14ac:dyDescent="0.25">
      <c r="A1" s="23">
        <v>5</v>
      </c>
      <c r="B1" s="24">
        <v>120005</v>
      </c>
      <c r="C1" s="23" t="s">
        <v>1219</v>
      </c>
      <c r="D1" s="23" t="s">
        <v>3030</v>
      </c>
      <c r="E1" s="25" t="s">
        <v>3031</v>
      </c>
      <c r="F1" s="26" t="s">
        <v>1220</v>
      </c>
      <c r="G1" s="23" t="s">
        <v>1221</v>
      </c>
      <c r="H1" s="23">
        <v>1</v>
      </c>
      <c r="I1" s="23" t="s">
        <v>3032</v>
      </c>
      <c r="J1" s="23" t="s">
        <v>1779</v>
      </c>
      <c r="K1" s="23">
        <v>12</v>
      </c>
      <c r="L1" s="23" t="s">
        <v>3023</v>
      </c>
      <c r="M1" s="23" t="s">
        <v>3029</v>
      </c>
    </row>
    <row r="2" spans="1:13" x14ac:dyDescent="0.25">
      <c r="A2" s="23">
        <v>6</v>
      </c>
      <c r="B2" s="24">
        <v>120144</v>
      </c>
      <c r="C2" s="23" t="s">
        <v>1448</v>
      </c>
      <c r="D2" s="23" t="s">
        <v>3047</v>
      </c>
      <c r="E2" s="25" t="s">
        <v>3048</v>
      </c>
      <c r="F2" s="26" t="s">
        <v>1449</v>
      </c>
      <c r="G2" s="23" t="s">
        <v>1221</v>
      </c>
      <c r="H2" s="23">
        <v>7</v>
      </c>
      <c r="I2" s="23" t="s">
        <v>3049</v>
      </c>
      <c r="J2" s="23" t="s">
        <v>2596</v>
      </c>
      <c r="K2" s="23">
        <v>12</v>
      </c>
      <c r="L2" s="23" t="s">
        <v>3023</v>
      </c>
      <c r="M2" s="23" t="s">
        <v>3029</v>
      </c>
    </row>
    <row r="3" spans="1:13" x14ac:dyDescent="0.25">
      <c r="A3" s="23">
        <v>15</v>
      </c>
      <c r="B3" s="24">
        <v>120038</v>
      </c>
      <c r="C3" s="23" t="s">
        <v>199</v>
      </c>
      <c r="D3" s="23" t="s">
        <v>3036</v>
      </c>
      <c r="E3" s="25" t="s">
        <v>3037</v>
      </c>
      <c r="F3" s="26" t="s">
        <v>1281</v>
      </c>
      <c r="G3" s="23" t="s">
        <v>1238</v>
      </c>
      <c r="H3" s="23">
        <v>2</v>
      </c>
      <c r="I3" s="23" t="s">
        <v>3038</v>
      </c>
      <c r="J3" s="23" t="s">
        <v>1973</v>
      </c>
      <c r="K3" s="23">
        <v>12</v>
      </c>
      <c r="L3" s="23" t="s">
        <v>3023</v>
      </c>
      <c r="M3" s="23" t="s">
        <v>3029</v>
      </c>
    </row>
    <row r="4" spans="1:13" x14ac:dyDescent="0.25">
      <c r="A4" s="23">
        <v>9</v>
      </c>
      <c r="B4" s="24">
        <v>120101</v>
      </c>
      <c r="C4" s="23" t="s">
        <v>1382</v>
      </c>
      <c r="D4" s="23" t="s">
        <v>3042</v>
      </c>
      <c r="E4" s="25" t="s">
        <v>3043</v>
      </c>
      <c r="F4" s="26" t="s">
        <v>1363</v>
      </c>
      <c r="G4" s="23" t="s">
        <v>1238</v>
      </c>
      <c r="H4" s="23">
        <v>5</v>
      </c>
      <c r="I4" s="23" t="s">
        <v>3044</v>
      </c>
      <c r="J4" s="23" t="s">
        <v>2316</v>
      </c>
      <c r="K4" s="23">
        <v>12</v>
      </c>
      <c r="L4" s="23" t="s">
        <v>3023</v>
      </c>
      <c r="M4" s="23" t="s">
        <v>3029</v>
      </c>
    </row>
    <row r="5" spans="1:13" x14ac:dyDescent="0.25">
      <c r="A5" s="23">
        <v>17</v>
      </c>
      <c r="B5" s="24">
        <v>120132</v>
      </c>
      <c r="C5" s="23" t="s">
        <v>1428</v>
      </c>
      <c r="D5" s="23" t="s">
        <v>3039</v>
      </c>
      <c r="E5" s="25" t="s">
        <v>3045</v>
      </c>
      <c r="F5" s="26" t="s">
        <v>1430</v>
      </c>
      <c r="G5" s="23" t="s">
        <v>1238</v>
      </c>
      <c r="H5" s="23">
        <v>6</v>
      </c>
      <c r="I5" s="23" t="s">
        <v>3046</v>
      </c>
      <c r="J5" s="23" t="s">
        <v>2490</v>
      </c>
      <c r="K5" s="23">
        <v>12</v>
      </c>
      <c r="L5" s="23" t="s">
        <v>3023</v>
      </c>
      <c r="M5" s="23" t="s">
        <v>3029</v>
      </c>
    </row>
    <row r="6" spans="1:13" x14ac:dyDescent="0.25">
      <c r="A6" s="23">
        <v>12</v>
      </c>
      <c r="B6" s="24">
        <v>120035</v>
      </c>
      <c r="C6" s="23" t="s">
        <v>1275</v>
      </c>
      <c r="D6" s="23" t="s">
        <v>3033</v>
      </c>
      <c r="E6" s="25" t="s">
        <v>3034</v>
      </c>
      <c r="F6" s="26" t="s">
        <v>1276</v>
      </c>
      <c r="G6" s="23" t="s">
        <v>1223</v>
      </c>
      <c r="H6" s="23">
        <v>2</v>
      </c>
      <c r="I6" s="23" t="s">
        <v>3035</v>
      </c>
      <c r="J6" s="23" t="s">
        <v>1946</v>
      </c>
      <c r="K6" s="23">
        <v>12</v>
      </c>
      <c r="L6" s="23" t="s">
        <v>3023</v>
      </c>
      <c r="M6" s="23" t="s">
        <v>3029</v>
      </c>
    </row>
    <row r="7" spans="1:13" x14ac:dyDescent="0.25">
      <c r="A7" s="23">
        <v>18</v>
      </c>
      <c r="B7" s="24">
        <v>120064</v>
      </c>
      <c r="C7" s="23" t="s">
        <v>217</v>
      </c>
      <c r="D7" s="23" t="s">
        <v>3039</v>
      </c>
      <c r="E7" s="25" t="s">
        <v>3040</v>
      </c>
      <c r="F7" s="26" t="s">
        <v>1320</v>
      </c>
      <c r="G7" s="23" t="s">
        <v>1223</v>
      </c>
      <c r="H7" s="23">
        <v>3</v>
      </c>
      <c r="I7" s="23" t="s">
        <v>3041</v>
      </c>
      <c r="J7" s="23" t="s">
        <v>2125</v>
      </c>
      <c r="K7" s="23">
        <v>12</v>
      </c>
      <c r="L7" s="23" t="s">
        <v>3023</v>
      </c>
      <c r="M7" s="23" t="s">
        <v>3029</v>
      </c>
    </row>
    <row r="8" spans="1:13" x14ac:dyDescent="0.25">
      <c r="A8" s="23">
        <v>7</v>
      </c>
      <c r="B8" s="24">
        <v>120168</v>
      </c>
      <c r="C8" s="23" t="s">
        <v>1488</v>
      </c>
      <c r="D8" s="23" t="s">
        <v>3050</v>
      </c>
      <c r="E8" s="25" t="s">
        <v>3051</v>
      </c>
      <c r="F8" s="26" t="s">
        <v>1489</v>
      </c>
      <c r="G8" s="23" t="s">
        <v>1347</v>
      </c>
      <c r="H8" s="23">
        <v>8</v>
      </c>
      <c r="I8" s="23" t="s">
        <v>3052</v>
      </c>
      <c r="J8" s="23" t="s">
        <v>2752</v>
      </c>
      <c r="K8" s="23">
        <v>12</v>
      </c>
      <c r="L8" s="23" t="s">
        <v>3023</v>
      </c>
      <c r="M8" s="23" t="s">
        <v>3029</v>
      </c>
    </row>
    <row r="9" spans="1:13" x14ac:dyDescent="0.25">
      <c r="A9" s="23">
        <v>9</v>
      </c>
      <c r="B9" s="24">
        <v>120170</v>
      </c>
      <c r="C9" s="23" t="s">
        <v>1491</v>
      </c>
      <c r="D9" s="23" t="s">
        <v>3053</v>
      </c>
      <c r="E9" s="25" t="s">
        <v>3051</v>
      </c>
      <c r="F9" s="26" t="s">
        <v>1261</v>
      </c>
      <c r="G9" s="23" t="s">
        <v>1347</v>
      </c>
      <c r="H9" s="23">
        <v>8</v>
      </c>
      <c r="I9" s="23" t="s">
        <v>3054</v>
      </c>
      <c r="J9" s="23" t="s">
        <v>2757</v>
      </c>
      <c r="K9" s="23">
        <v>12</v>
      </c>
      <c r="L9" s="23" t="s">
        <v>3023</v>
      </c>
      <c r="M9" s="23" t="s">
        <v>3029</v>
      </c>
    </row>
    <row r="10" spans="1:13" x14ac:dyDescent="0.25">
      <c r="A10" s="23">
        <v>19</v>
      </c>
      <c r="B10" s="24">
        <v>120272</v>
      </c>
      <c r="C10" s="23" t="s">
        <v>1629</v>
      </c>
      <c r="D10" s="23" t="s">
        <v>3055</v>
      </c>
      <c r="E10" s="25" t="s">
        <v>3056</v>
      </c>
      <c r="F10" s="26" t="s">
        <v>1573</v>
      </c>
      <c r="G10" s="23" t="s">
        <v>1223</v>
      </c>
      <c r="H10" s="23">
        <v>12</v>
      </c>
      <c r="I10" s="23" t="s">
        <v>3057</v>
      </c>
      <c r="J10" s="23" t="s">
        <v>2341</v>
      </c>
      <c r="K10" s="23">
        <v>12</v>
      </c>
      <c r="L10" s="23" t="s">
        <v>3058</v>
      </c>
      <c r="M10" s="23" t="s">
        <v>3029</v>
      </c>
    </row>
  </sheetData>
  <sortState ref="A1:M10">
    <sortCondition ref="L1:L10"/>
    <sortCondition ref="G1:G10"/>
    <sortCondition ref="B1:B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12" sqref="H12"/>
    </sheetView>
  </sheetViews>
  <sheetFormatPr defaultRowHeight="15" x14ac:dyDescent="0.25"/>
  <cols>
    <col min="3" max="3" width="0" hidden="1" customWidth="1"/>
    <col min="4" max="4" width="25.28515625" customWidth="1"/>
  </cols>
  <sheetData>
    <row r="1" spans="1:13" x14ac:dyDescent="0.25">
      <c r="A1" s="23">
        <v>6</v>
      </c>
      <c r="B1" s="24">
        <v>110052</v>
      </c>
      <c r="C1" s="23" t="s">
        <v>687</v>
      </c>
      <c r="D1" s="23" t="s">
        <v>3062</v>
      </c>
      <c r="E1" s="25" t="s">
        <v>3063</v>
      </c>
      <c r="F1" s="26" t="s">
        <v>688</v>
      </c>
      <c r="G1" s="23" t="s">
        <v>689</v>
      </c>
      <c r="H1" s="23">
        <v>3</v>
      </c>
      <c r="I1" s="23" t="s">
        <v>3064</v>
      </c>
      <c r="J1" s="23" t="s">
        <v>1965</v>
      </c>
      <c r="K1" s="23">
        <v>11</v>
      </c>
      <c r="L1" s="23" t="s">
        <v>3023</v>
      </c>
      <c r="M1" s="23" t="s">
        <v>3029</v>
      </c>
    </row>
    <row r="2" spans="1:13" x14ac:dyDescent="0.25">
      <c r="A2" s="23">
        <v>21</v>
      </c>
      <c r="B2" s="24">
        <v>110044</v>
      </c>
      <c r="C2" s="23" t="s">
        <v>673</v>
      </c>
      <c r="D2" s="23" t="s">
        <v>3059</v>
      </c>
      <c r="E2" s="25" t="s">
        <v>3060</v>
      </c>
      <c r="F2" s="26" t="s">
        <v>664</v>
      </c>
      <c r="G2" s="23" t="s">
        <v>674</v>
      </c>
      <c r="H2" s="23">
        <v>2</v>
      </c>
      <c r="I2" s="23" t="s">
        <v>3061</v>
      </c>
      <c r="J2" s="23" t="s">
        <v>1931</v>
      </c>
      <c r="K2" s="23">
        <v>11</v>
      </c>
      <c r="L2" s="23" t="s">
        <v>3023</v>
      </c>
      <c r="M2" s="23" t="s">
        <v>3029</v>
      </c>
    </row>
    <row r="3" spans="1:13" x14ac:dyDescent="0.25">
      <c r="A3" s="23">
        <v>7</v>
      </c>
      <c r="B3" s="24">
        <v>110169</v>
      </c>
      <c r="C3" s="23" t="s">
        <v>878</v>
      </c>
      <c r="D3" s="23" t="s">
        <v>3065</v>
      </c>
      <c r="E3" s="25" t="s">
        <v>3066</v>
      </c>
      <c r="F3" s="26" t="s">
        <v>798</v>
      </c>
      <c r="G3" s="23" t="s">
        <v>674</v>
      </c>
      <c r="H3" s="23">
        <v>8</v>
      </c>
      <c r="I3" s="23" t="s">
        <v>3067</v>
      </c>
      <c r="J3" s="23" t="s">
        <v>2570</v>
      </c>
      <c r="K3" s="23">
        <v>11</v>
      </c>
      <c r="L3" s="23" t="s">
        <v>3023</v>
      </c>
      <c r="M3" s="23" t="s">
        <v>3029</v>
      </c>
    </row>
    <row r="4" spans="1:13" x14ac:dyDescent="0.25">
      <c r="A4" s="23">
        <v>13</v>
      </c>
      <c r="B4" s="24">
        <v>110175</v>
      </c>
      <c r="C4" s="23" t="s">
        <v>888</v>
      </c>
      <c r="D4" s="23" t="s">
        <v>3068</v>
      </c>
      <c r="E4" s="25" t="s">
        <v>3069</v>
      </c>
      <c r="F4" s="26" t="s">
        <v>889</v>
      </c>
      <c r="G4" s="23" t="s">
        <v>674</v>
      </c>
      <c r="H4" s="23">
        <v>8</v>
      </c>
      <c r="I4" s="23" t="s">
        <v>3070</v>
      </c>
      <c r="J4" s="23" t="s">
        <v>2609</v>
      </c>
      <c r="K4" s="23">
        <v>11</v>
      </c>
      <c r="L4" s="23" t="s">
        <v>3023</v>
      </c>
      <c r="M4" s="23" t="s">
        <v>3029</v>
      </c>
    </row>
    <row r="5" spans="1:13" x14ac:dyDescent="0.25">
      <c r="A5" s="23">
        <v>16</v>
      </c>
      <c r="B5" s="24">
        <v>110250</v>
      </c>
      <c r="C5" s="23" t="s">
        <v>996</v>
      </c>
      <c r="D5" s="23" t="s">
        <v>3071</v>
      </c>
      <c r="E5" s="25" t="s">
        <v>3072</v>
      </c>
      <c r="F5" s="26" t="s">
        <v>998</v>
      </c>
      <c r="G5" s="23" t="s">
        <v>674</v>
      </c>
      <c r="H5" s="23">
        <v>11</v>
      </c>
      <c r="I5" s="23" t="s">
        <v>3073</v>
      </c>
      <c r="J5" s="23" t="s">
        <v>2974</v>
      </c>
      <c r="K5" s="23">
        <v>11</v>
      </c>
      <c r="L5" s="23" t="s">
        <v>3023</v>
      </c>
      <c r="M5" s="23" t="s">
        <v>3029</v>
      </c>
    </row>
    <row r="6" spans="1:13" x14ac:dyDescent="0.25">
      <c r="A6" s="23">
        <v>7</v>
      </c>
      <c r="B6" s="24">
        <v>110265</v>
      </c>
      <c r="C6" s="23" t="s">
        <v>1014</v>
      </c>
      <c r="D6" s="23" t="s">
        <v>3076</v>
      </c>
      <c r="E6" s="25" t="s">
        <v>3077</v>
      </c>
      <c r="F6" s="26" t="s">
        <v>1015</v>
      </c>
      <c r="G6" s="23" t="s">
        <v>603</v>
      </c>
      <c r="H6" s="23">
        <v>12</v>
      </c>
      <c r="I6" s="23" t="s">
        <v>3078</v>
      </c>
      <c r="J6" s="23" t="s">
        <v>1833</v>
      </c>
      <c r="K6" s="23">
        <v>11</v>
      </c>
      <c r="L6" s="23" t="s">
        <v>3058</v>
      </c>
      <c r="M6" s="23" t="s">
        <v>3029</v>
      </c>
    </row>
    <row r="7" spans="1:13" x14ac:dyDescent="0.25">
      <c r="A7" s="23">
        <v>2</v>
      </c>
      <c r="B7" s="24">
        <v>110283</v>
      </c>
      <c r="C7" s="23" t="s">
        <v>1038</v>
      </c>
      <c r="D7" s="23" t="s">
        <v>3082</v>
      </c>
      <c r="E7" s="25" t="s">
        <v>3083</v>
      </c>
      <c r="F7" s="26" t="s">
        <v>1039</v>
      </c>
      <c r="G7" s="23" t="s">
        <v>603</v>
      </c>
      <c r="H7" s="23">
        <v>13</v>
      </c>
      <c r="I7" s="23" t="s">
        <v>3084</v>
      </c>
      <c r="J7" s="23" t="s">
        <v>1961</v>
      </c>
      <c r="K7" s="23">
        <v>11</v>
      </c>
      <c r="L7" s="23" t="s">
        <v>3058</v>
      </c>
      <c r="M7" s="23" t="s">
        <v>3029</v>
      </c>
    </row>
    <row r="8" spans="1:13" x14ac:dyDescent="0.25">
      <c r="A8" s="23">
        <v>2</v>
      </c>
      <c r="B8" s="24">
        <v>110306</v>
      </c>
      <c r="C8" s="23" t="s">
        <v>1070</v>
      </c>
      <c r="D8" s="23" t="s">
        <v>3085</v>
      </c>
      <c r="E8" s="25" t="s">
        <v>3040</v>
      </c>
      <c r="F8" s="26" t="s">
        <v>1071</v>
      </c>
      <c r="G8" s="23" t="s">
        <v>603</v>
      </c>
      <c r="H8" s="23">
        <v>14</v>
      </c>
      <c r="I8" s="23" t="s">
        <v>3086</v>
      </c>
      <c r="J8" s="23" t="s">
        <v>2112</v>
      </c>
      <c r="K8" s="23">
        <v>11</v>
      </c>
      <c r="L8" s="23" t="s">
        <v>3058</v>
      </c>
      <c r="M8" s="23" t="s">
        <v>3029</v>
      </c>
    </row>
    <row r="9" spans="1:13" x14ac:dyDescent="0.25">
      <c r="A9" s="23">
        <v>4</v>
      </c>
      <c r="B9" s="24">
        <v>110262</v>
      </c>
      <c r="C9" s="23" t="s">
        <v>181</v>
      </c>
      <c r="D9" s="23" t="s">
        <v>3074</v>
      </c>
      <c r="E9" s="25" t="s">
        <v>3031</v>
      </c>
      <c r="F9" s="26" t="s">
        <v>613</v>
      </c>
      <c r="G9" s="23" t="s">
        <v>600</v>
      </c>
      <c r="H9" s="23">
        <v>12</v>
      </c>
      <c r="I9" s="23" t="s">
        <v>3075</v>
      </c>
      <c r="J9" s="23" t="s">
        <v>1789</v>
      </c>
      <c r="K9" s="23">
        <v>11</v>
      </c>
      <c r="L9" s="23" t="s">
        <v>3058</v>
      </c>
      <c r="M9" s="23" t="s">
        <v>3029</v>
      </c>
    </row>
    <row r="10" spans="1:13" x14ac:dyDescent="0.25">
      <c r="A10" s="23">
        <v>12</v>
      </c>
      <c r="B10" s="24">
        <v>110270</v>
      </c>
      <c r="C10" s="23" t="s">
        <v>654</v>
      </c>
      <c r="D10" s="23" t="s">
        <v>3079</v>
      </c>
      <c r="E10" s="25" t="s">
        <v>3080</v>
      </c>
      <c r="F10" s="26" t="s">
        <v>655</v>
      </c>
      <c r="G10" s="23" t="s">
        <v>600</v>
      </c>
      <c r="H10" s="23">
        <v>12</v>
      </c>
      <c r="I10" s="23" t="s">
        <v>3081</v>
      </c>
      <c r="J10" s="23" t="s">
        <v>1890</v>
      </c>
      <c r="K10" s="23">
        <v>11</v>
      </c>
      <c r="L10" s="23" t="s">
        <v>3058</v>
      </c>
      <c r="M10" s="23" t="s">
        <v>3029</v>
      </c>
    </row>
    <row r="11" spans="1:13" x14ac:dyDescent="0.25">
      <c r="A11" s="23">
        <v>15</v>
      </c>
      <c r="B11" s="24">
        <v>110319</v>
      </c>
      <c r="C11" s="23" t="s">
        <v>741</v>
      </c>
      <c r="D11" s="23" t="s">
        <v>3087</v>
      </c>
      <c r="E11" s="25" t="s">
        <v>3088</v>
      </c>
      <c r="F11" s="26" t="s">
        <v>688</v>
      </c>
      <c r="G11" s="23" t="s">
        <v>689</v>
      </c>
      <c r="H11" s="23">
        <v>14</v>
      </c>
      <c r="I11" s="23" t="s">
        <v>3089</v>
      </c>
      <c r="J11" s="23" t="s">
        <v>2173</v>
      </c>
      <c r="K11" s="23">
        <v>11</v>
      </c>
      <c r="L11" s="23" t="s">
        <v>3058</v>
      </c>
      <c r="M11" s="23" t="s">
        <v>3029</v>
      </c>
    </row>
    <row r="12" spans="1:13" x14ac:dyDescent="0.25">
      <c r="A12" s="23">
        <v>4</v>
      </c>
      <c r="B12" s="24">
        <v>110354</v>
      </c>
      <c r="C12" s="23" t="s">
        <v>858</v>
      </c>
      <c r="D12" s="23" t="s">
        <v>3090</v>
      </c>
      <c r="E12" s="25" t="s">
        <v>3091</v>
      </c>
      <c r="F12" s="26" t="s">
        <v>747</v>
      </c>
      <c r="G12" s="23" t="s">
        <v>689</v>
      </c>
      <c r="H12" s="23">
        <v>16</v>
      </c>
      <c r="I12" s="23" t="s">
        <v>3092</v>
      </c>
      <c r="J12" s="23" t="s">
        <v>2507</v>
      </c>
      <c r="K12" s="23">
        <v>11</v>
      </c>
      <c r="L12" s="23" t="s">
        <v>3058</v>
      </c>
      <c r="M12" s="23" t="s">
        <v>3029</v>
      </c>
    </row>
    <row r="13" spans="1:13" x14ac:dyDescent="0.25">
      <c r="A13" s="23">
        <v>14</v>
      </c>
      <c r="B13" s="24">
        <v>110388</v>
      </c>
      <c r="C13" s="23" t="s">
        <v>956</v>
      </c>
      <c r="D13" s="23" t="s">
        <v>3093</v>
      </c>
      <c r="E13" s="25" t="s">
        <v>3094</v>
      </c>
      <c r="F13" s="26" t="s">
        <v>957</v>
      </c>
      <c r="G13" s="23" t="s">
        <v>689</v>
      </c>
      <c r="H13" s="23">
        <v>17</v>
      </c>
      <c r="I13" s="23" t="s">
        <v>3095</v>
      </c>
      <c r="J13" s="23" t="s">
        <v>2804</v>
      </c>
      <c r="K13" s="23">
        <v>11</v>
      </c>
      <c r="L13" s="23" t="s">
        <v>3058</v>
      </c>
      <c r="M13" s="23" t="s">
        <v>3029</v>
      </c>
    </row>
  </sheetData>
  <sortState ref="A1:M13">
    <sortCondition ref="L1:L13"/>
    <sortCondition ref="G1:G13"/>
    <sortCondition ref="B1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TKE</vt:lpstr>
      <vt:lpstr>Alpha</vt:lpstr>
      <vt:lpstr>CHUYEN_NV12</vt:lpstr>
      <vt:lpstr>CHUYEN_NV11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2017-02-08T02:57:08Z</dcterms:created>
  <dcterms:modified xsi:type="dcterms:W3CDTF">2017-04-10T11:33:02Z</dcterms:modified>
</cp:coreProperties>
</file>